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I:\6 - COMMUNICATIONS\Proactive Disclosure - Open Data\Data Sets\Contracts over $10,000\2023\Q4\"/>
    </mc:Choice>
  </mc:AlternateContent>
  <xr:revisionPtr revIDLastSave="0" documentId="8_{B821E733-32AB-4983-ADC3-86959476C883}" xr6:coauthVersionLast="47" xr6:coauthVersionMax="47" xr10:uidLastSave="{00000000-0000-0000-0000-000000000000}"/>
  <bookViews>
    <workbookView xWindow="33720" yWindow="-120" windowWidth="19440" windowHeight="15600" xr2:uid="{7360DF25-25AF-434B-9AC3-AB5FDCB8DD85}"/>
  </bookViews>
  <sheets>
    <sheet name="Contracts-over-1000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 i="1" l="1"/>
  <c r="F103" i="1"/>
</calcChain>
</file>

<file path=xl/sharedStrings.xml><?xml version="1.0" encoding="utf-8"?>
<sst xmlns="http://schemas.openxmlformats.org/spreadsheetml/2006/main" count="1381" uniqueCount="472">
  <si>
    <t>Contracts over $10000</t>
  </si>
  <si>
    <t>Office of the Information and Privacy Commissioner for BC</t>
  </si>
  <si>
    <t>Reporting_Period</t>
  </si>
  <si>
    <t>Contract_Date</t>
  </si>
  <si>
    <t>Reference_Number</t>
  </si>
  <si>
    <t>Vendor_Name</t>
  </si>
  <si>
    <t>Description_of_Work</t>
  </si>
  <si>
    <t xml:space="preserve"> Contract_Value </t>
  </si>
  <si>
    <t xml:space="preserve">  Original_Contract_Value  </t>
  </si>
  <si>
    <t>Delivery_Date</t>
  </si>
  <si>
    <t>Method_of_Award</t>
  </si>
  <si>
    <t>Comments</t>
  </si>
  <si>
    <t>2023 Q1</t>
  </si>
  <si>
    <t>IP19/001</t>
  </si>
  <si>
    <t>DLA Piper (Canada)</t>
  </si>
  <si>
    <t>Professional Services</t>
  </si>
  <si>
    <t>RFQ</t>
  </si>
  <si>
    <t>2022 Q4</t>
  </si>
  <si>
    <t>IP20/005</t>
  </si>
  <si>
    <t>Prosser, Kenneith Arnold (KPRO Security Consulting)</t>
  </si>
  <si>
    <t>RFP</t>
  </si>
  <si>
    <t>Investigation in relation to a benefits portal storing/routing personal information outside of Canada  /  Modified Nov/19 to add services, increase the maximum and extend end date / March 2020 - contract end date extended to March 31/21, maximum increased</t>
  </si>
  <si>
    <t>IP20/004</t>
  </si>
  <si>
    <t>Caorda Web Solutions</t>
  </si>
  <si>
    <t>Direct Award</t>
  </si>
  <si>
    <r>
      <t xml:space="preserve">Provide web design, development, maintenance &amp; hosting - APPA website.  Amended Sept/20 to increase by $2753.  </t>
    </r>
    <r>
      <rPr>
        <b/>
        <sz val="11"/>
        <rFont val="Calibri"/>
        <family val="2"/>
      </rPr>
      <t>Amended July/21 to increase by $1,000</t>
    </r>
    <r>
      <rPr>
        <sz val="11"/>
        <rFont val="Calibri"/>
        <family val="2"/>
      </rPr>
      <t xml:space="preserve">  / Amended March/22 to extend the end date and increase the maximum of the contract</t>
    </r>
  </si>
  <si>
    <t>IP19/008</t>
  </si>
  <si>
    <t>Provide web design, development, maintenance &amp; hosting /  March 2019 - end date extended from March 31/19 to March 31/20   /  contract maximum increased June 2019 / March 2020 - contract end date extended to March 31, 2021, maximum increased by $15K.  Ame</t>
  </si>
  <si>
    <t>IP19/006</t>
  </si>
  <si>
    <t>Loukidelis, David</t>
  </si>
  <si>
    <t>Provide general legal advice  /  November 2018 - contract increased from $25k to $35K   /  March 2019 - end date extended from March 31/19 to March 31/20 / March 2020 - contract end date extended to March 31, 2021, maximum increased by $75K.  Amended Marc</t>
  </si>
  <si>
    <t>IP21/002</t>
  </si>
  <si>
    <t>Archipath Inc. (Scott Emery)</t>
  </si>
  <si>
    <t>The contractor will provide ORL operational support.  Amended July/20 to increase it by $18k.  Amended March/21 to extend end date and increase contract maximum. Amended Sept/21 to increase the maximum of the contract.   Amended Dec/21 to increase contrac</t>
  </si>
  <si>
    <t>IP19/002</t>
  </si>
  <si>
    <t>Arvay Finlay LLP</t>
  </si>
  <si>
    <t>Provide judicial review and adjudication legal services   /  March 2019 - end date extended from March 31/19 to March 31/20  /  Sept/19 maximum increased by $20k /March 2020 - extended end date to March 31, 2021, maximum increased by $129K.  Amended March</t>
  </si>
  <si>
    <r>
      <t xml:space="preserve">Provide judicial review and adjudication legal services   /  March 2019 - end date extended from March 31/19 to March 31/20. May 2019 - contract increased / March 2020 - contract end date extended to March 31, 2021, maximum increased by $145K.  </t>
    </r>
    <r>
      <rPr>
        <sz val="11"/>
        <color indexed="10"/>
        <rFont val="Calibri"/>
        <family val="2"/>
      </rPr>
      <t>Amended Ma</t>
    </r>
  </si>
  <si>
    <t>IP19/007</t>
  </si>
  <si>
    <t>Francis, Celia</t>
  </si>
  <si>
    <r>
      <t>Draft orders &amp; decisions resulting from inquiries &amp; hearings under FIPPA and PIPPA  /  March 2019 - end date extended from March 31/19 to March 31/20  August 2019 - maximum increased</t>
    </r>
    <r>
      <rPr>
        <b/>
        <sz val="11"/>
        <color indexed="10"/>
        <rFont val="Calibri"/>
        <family val="2"/>
      </rPr>
      <t xml:space="preserve"> / March 2020 Contract end date extended to March 31, 2021, maximum incre</t>
    </r>
  </si>
  <si>
    <t>IP21/001</t>
  </si>
  <si>
    <t>1384325 Ontario Inc (James Russell)</t>
  </si>
  <si>
    <t>The contractor will provide ORL operational support.  Amended July/20 to increase it by $2500.  Amended February/21 to increase the maximum.  Amended March/21 to extend the end date and increase the maximum of the contract.  Amended Dec/21 to increase con</t>
  </si>
  <si>
    <t>IP19/013</t>
  </si>
  <si>
    <t>Myron Advertising &amp; Design</t>
  </si>
  <si>
    <t>Design &amp; Layout Services</t>
  </si>
  <si>
    <r>
      <t xml:space="preserve">Provide smaller design services  /  amended March 19 to increase to $6880  /  Dec 19 - maximum increased </t>
    </r>
    <r>
      <rPr>
        <sz val="11"/>
        <color indexed="10"/>
        <rFont val="Calibri"/>
        <family val="2"/>
      </rPr>
      <t>/ March 2020 - Contract end date extended to March 31/21</t>
    </r>
    <r>
      <rPr>
        <sz val="11"/>
        <rFont val="Calibri"/>
        <family val="2"/>
      </rPr>
      <t xml:space="preserve">.  </t>
    </r>
    <r>
      <rPr>
        <sz val="11"/>
        <color indexed="10"/>
        <rFont val="Calibri"/>
        <family val="2"/>
      </rPr>
      <t>Amended March/21 to extend the end date.</t>
    </r>
    <r>
      <rPr>
        <sz val="11"/>
        <rFont val="Calibri"/>
        <family val="2"/>
      </rPr>
      <t xml:space="preserve">  /  Amended March/22 to extend the date and increa</t>
    </r>
  </si>
  <si>
    <t>IP19/009</t>
  </si>
  <si>
    <t>Provide design &amp; layout services for the Annual Report for OIPC &amp; the Lobbyists Registry  /  March 2019 - end date extended from March 31/19 to March 31/20 / December 2019 - contract increased March 2020 - Contract end date extended to March 31/21, maximu</t>
  </si>
  <si>
    <t>IP20/002</t>
  </si>
  <si>
    <t>PT Egan Consulting</t>
  </si>
  <si>
    <t>Investigates/mediates access &amp; privacy disputes between individuals &amp; public bodies through delegated authority under FIPPA, investigates complaints &amp; prepares for hearings /  March 2020 - contract end date extended to March 31, 2021, maximum increased by</t>
  </si>
  <si>
    <t>2022 Q1</t>
  </si>
  <si>
    <r>
      <t xml:space="preserve">Provide web design, development, maintenance &amp; hosting - APPA website.  Amended Sept/20 to increase by $2753.  </t>
    </r>
    <r>
      <rPr>
        <b/>
        <sz val="11"/>
        <color indexed="8"/>
        <rFont val="Calibri"/>
        <family val="2"/>
      </rPr>
      <t>Amended July/21 to increase by $1,000</t>
    </r>
  </si>
  <si>
    <t>2022 Q2</t>
  </si>
  <si>
    <t>IP20/003</t>
  </si>
  <si>
    <t>Dykeman &amp; O'Brien LLP (DBA INQ Law)</t>
  </si>
  <si>
    <t>Provide legal advice/representation in admin law matters realated to OIPC/ORL's mandate under FIPPA, PIPA &amp; legal advice/respresentation on judicial review matters and/or civil lawsuits.</t>
  </si>
  <si>
    <t>IP22/004</t>
  </si>
  <si>
    <t>Two Islands Information, Privacy &amp; Public Affairs</t>
  </si>
  <si>
    <t>2022 Q3</t>
  </si>
  <si>
    <r>
      <t xml:space="preserve">The contractor will provide ORL operational support.  Amended July/20 to increase it by $18k.  Amended March/21 to extend end date and increase contract maximum. </t>
    </r>
    <r>
      <rPr>
        <sz val="11"/>
        <color theme="1"/>
        <rFont val="Calibri"/>
        <family val="2"/>
        <scheme val="minor"/>
      </rPr>
      <t>Amended Sept/21 to increase the maximum of the contract.</t>
    </r>
  </si>
  <si>
    <r>
      <t xml:space="preserve">The contractor will provide ORL operational support.  Amended July/20 to increase it by $18k.  Amended March/21 to extend end date and increase contract maximum. </t>
    </r>
    <r>
      <rPr>
        <sz val="11"/>
        <color theme="1"/>
        <rFont val="Calibri"/>
        <family val="2"/>
        <scheme val="minor"/>
      </rPr>
      <t>Amended Sept/21 to increase the maximum of the contract.   Amended Dec/21 to increase contrac</t>
    </r>
  </si>
  <si>
    <t>IP22/008</t>
  </si>
  <si>
    <t>LW Management List</t>
  </si>
  <si>
    <t>The contractor will provide legal services for a judicial review matter</t>
  </si>
  <si>
    <r>
      <t xml:space="preserve">Investigates/mediates access &amp; privacy disputes between individuals &amp; public bodies through delegated authority under FIPPA, investigates complaints &amp; prepares for hearings </t>
    </r>
    <r>
      <rPr>
        <sz val="11"/>
        <color theme="1"/>
        <rFont val="Calibri"/>
        <family val="2"/>
        <scheme val="minor"/>
      </rPr>
      <t>/  March 2020 - contract end date extended to March 31, 2021, maximum increased by</t>
    </r>
  </si>
  <si>
    <r>
      <t xml:space="preserve">The contractor will provide ORL operational support.  Amended July/20 to increase it by $2500.  Amended February/21 to increase the maximum.  </t>
    </r>
    <r>
      <rPr>
        <sz val="11"/>
        <color theme="1"/>
        <rFont val="Calibri"/>
        <family val="2"/>
        <scheme val="minor"/>
      </rPr>
      <t>Amended March/21 to extend the end date and increase the maximum of the contract.  Amended Dec/21 to increase con</t>
    </r>
  </si>
  <si>
    <r>
      <t xml:space="preserve">Provide legal advice/representation in admin law matters realated to OIPC/ORL's mandate under FIPPA, PIPA &amp; legal advice/respresentation on judicial review matters and/or civil lawsuits.  </t>
    </r>
    <r>
      <rPr>
        <sz val="11"/>
        <color theme="1"/>
        <rFont val="Calibri"/>
        <family val="2"/>
        <scheme val="minor"/>
      </rPr>
      <t>Amended Nov/21 to increase contract maximum</t>
    </r>
  </si>
  <si>
    <r>
      <t xml:space="preserve">Provide web design, development, maintenance &amp; hosting - APPA website.  Amended Sept/20 to increase by $2753.  </t>
    </r>
    <r>
      <rPr>
        <b/>
        <sz val="11"/>
        <color indexed="8"/>
        <rFont val="Calibri"/>
        <family val="2"/>
      </rPr>
      <t>Amended July/21 to increase by $1,000</t>
    </r>
  </si>
  <si>
    <t>2021 Q4</t>
  </si>
  <si>
    <t>The contractor will provide ORL operational support.  Amended July/20 to increase it by $18k.  Amended March/21 to extend end date and increase contract maximum</t>
  </si>
  <si>
    <t>Request for Qualifications</t>
  </si>
  <si>
    <t>Request for proposals</t>
  </si>
  <si>
    <t>Provide judicial review and adjudication legal services   /  March 2019 - end date extended from March 31/19 to March 31/20. May 2019 - contract increased / March 2020 - contract end date extended to March 31, 2021, maximum increased by $145K.  Amended Ma</t>
  </si>
  <si>
    <r>
      <t>Draft orders &amp; decisions resulting from inquiries &amp; hearings under FIPPA and PIPPA  /  March 2019 - end date extended from March 31/19 to March 31/20  August 2019 - maximum increased</t>
    </r>
    <r>
      <rPr>
        <b/>
        <sz val="11"/>
        <color indexed="8"/>
        <rFont val="Calibri"/>
        <family val="2"/>
      </rPr>
      <t xml:space="preserve"> / March 2020 Contract end date extended to March 31, 2021, maximum incre</t>
    </r>
  </si>
  <si>
    <t>IP19/014</t>
  </si>
  <si>
    <t>Philip Halket</t>
  </si>
  <si>
    <r>
      <t xml:space="preserve">Provide general legal advice  / March 2019 - end date extended from March 31/19 to March 31/20 </t>
    </r>
    <r>
      <rPr>
        <b/>
        <sz val="11"/>
        <color indexed="8"/>
        <rFont val="Calibri"/>
        <family val="2"/>
      </rPr>
      <t>/ March 2020 - contract end date extended to end March 31, 2021, maximum increased by $15K</t>
    </r>
    <r>
      <rPr>
        <sz val="11"/>
        <color theme="1"/>
        <rFont val="Calibri"/>
        <family val="2"/>
        <scheme val="minor"/>
      </rPr>
      <t>.  Amended March/21 to extend the end date.</t>
    </r>
  </si>
  <si>
    <t>Provide smaller design services  /  amended March 19 to increase to $6880  /  Dec 19 - maximum increased / March 2020 - Contract end date extended to March 31/21.  Amended March/21 to extend the end date.</t>
  </si>
  <si>
    <t>The contractor will provide ORL operational support.  Amended July/20 to increase it by $2500.  Amended February/21 to increase the maximum.  Amended March/21 to extend the end date and increase the maximum of the contract.</t>
  </si>
  <si>
    <t>2021 Q3</t>
  </si>
  <si>
    <t>Provide judicial review and adjudication legal services   /  March 2019 - end date extended from March 31/19 to March 31/20  /  Sept/19 maximum increased by $20k /March 2020 - extended end date to March 31, 2021, maximum increased by $129K</t>
  </si>
  <si>
    <t>The contractor will provide ORL operational support.  Amended July/20 to increase it by $2500.  Amended February/21 to increase the maximum.</t>
  </si>
  <si>
    <t>2021 Q2</t>
  </si>
  <si>
    <t>The contractor will provide ORL operational support.  Amended July/20 to increase it by $2500</t>
  </si>
  <si>
    <t>The contractor will provide ORL operational support.  Amended July/20 to increase it by $18k</t>
  </si>
  <si>
    <t>Provide web design, development, maintenance &amp; hosting - APPA website.  Amended Sept/20 to increase by $2753</t>
  </si>
  <si>
    <t>2021 Q1</t>
  </si>
  <si>
    <t>IP19/016</t>
  </si>
  <si>
    <t>Working on Lobbyist Registration Project - May 2019 - contract extended to end March 31/20, maximum increased &amp; misc tasks added  / Sept 2019 - maximum increased and endate revised  / Dec 19 - contract increased / March 2020 - contrac maximum increased by</t>
  </si>
  <si>
    <t>The contractor will provide ORL operational support</t>
  </si>
  <si>
    <t>Working on Lobbyist Registration Project - May 2019 - maximum increased &amp; misc. tasks added  /  Sept 2019 - maximum increased and end date revised.  Amended March/20</t>
  </si>
  <si>
    <t>IP21/003</t>
  </si>
  <si>
    <t>Helen Jean Morrison</t>
  </si>
  <si>
    <t>The contractor will provide expertise in the form of strategic advice, analysis, drafting and editing of documents, speeches and submissions related to the 2020 PIPA Special Review Process.  The contractor will also participate in discussions and meetings</t>
  </si>
  <si>
    <t>The contractor will provide expertise in the form of strategic advice, analysis, drafting and editing of documents, speeches &amp; submissions related to the 2020 PIPA Special Review Process.  The contractor will also participate in discussions and meetings w</t>
  </si>
  <si>
    <t>Working on Lobbyist Registration Project - May 2019 - maximum increased &amp; misc. tasks added  /  Sept 2019 - maximum increased and end date revised.  Amended March/20.  Amended April/20</t>
  </si>
  <si>
    <t>2020 Q4</t>
  </si>
  <si>
    <t>Draft orders &amp; decisions resulting from inquiries &amp; hearings under FIPPA and PIPPA  /  March 2019 - end date extended from March 31/19 to March 31/20  August 2019 - maximum increased / March 2020 Contract end date extended to March 31, 2021, maximum incre</t>
  </si>
  <si>
    <t>Provide web design, development, maintenance &amp; hosting /  March 2019 - end date extended from March 31/19 to March 31/20   /  contract maximum increased June 2019 / March 2020 - contract end date extended to March 31, 2021, maximum increased by $15K</t>
  </si>
  <si>
    <t>IP20/006</t>
  </si>
  <si>
    <t>DeVries, Frank</t>
  </si>
  <si>
    <t>Act as Commissioner's delegate and as an adjudicator make &amp; issue decisions resulting from inquiries &amp; hearings under FIPPA and PIPPA / March 2020 - contract end date extended to March 31, 2021, maximum increased by $15K</t>
  </si>
  <si>
    <t>Provide judicial review and adjudication legal services   /  March 2019 - end date extended from March 31/19 to March 31/20. May 2019 - contract increased / March 2020 - contract end date extended to March 31, 2021, maximum increased by $145K</t>
  </si>
  <si>
    <t>IP20/008</t>
  </si>
  <si>
    <t>Frank A.V. Falzon Law Corporation</t>
  </si>
  <si>
    <t>To provide general legal advice to OIPC or Deputy Commisioner March 2020 - contract end date extended to March 31, 2021, maximum increased by $10K</t>
  </si>
  <si>
    <t>?</t>
  </si>
  <si>
    <t>Provide general legal advice  / March 2019 - end date extended from March 31/19 to March 31/20 / March 2020 - contract end date extended to end March 31, 2021, maximum increased by $15K</t>
  </si>
  <si>
    <t>Provide general legal advice  /  November 2018 - contract increased from $25k to $35K   /  March 2019 - end date extended from March 31/19 to March 31/20 / March 2020 - contract end date extended to March 31, 2021, maximum increased by $75K</t>
  </si>
  <si>
    <t>Provide design &amp; layout services for the Annual Report for OIPC &amp; the Lobbyists Registry  /  March 2019 - end date extended from March 31/19 to March 31/20 / December 2019 - contract invreased March 2020 - Contract end date extended to March 31/21, maximu</t>
  </si>
  <si>
    <t>Provide smaller design services  /  amended March 19 to increase to $6880  /  Dec 19 - maximum increased / March 2020 - Contract end date extended to March 31/21</t>
  </si>
  <si>
    <t>2020 Q3</t>
  </si>
  <si>
    <t>Investigation in relation to a benefits portal storing/routing personal information outside of Canada  /  Modified Nov/19 to add services, increase the maximum and extend end date</t>
  </si>
  <si>
    <t>Working on Lobbyist Registration Project - May 2019 - contract extended to end March 31/20, maximum increased &amp; misc tasks added  / Sept 2019 - maximum increased and endate revised  / Dec 19 - contract increased</t>
  </si>
  <si>
    <t>Myron Adertising &amp; Design</t>
  </si>
  <si>
    <t>Provide smaller design services  /  amended March 19 to increase to $6880  /  Dec 19 - maximum increased</t>
  </si>
  <si>
    <t>Provide design &amp; layout services for the Annual Report for OIPC &amp; the Lobbyists Registry  /  March 2019 - end date extended from March 31/19 to March 31/20 / December 2019 - contract increased</t>
  </si>
  <si>
    <t>2020 Q2</t>
  </si>
  <si>
    <t>Provide judicial review and adjudication legal services   /  March 2019 - end date extended from March 31/19 to March 31/20  /  Sept/19 maximum increased by $20k</t>
  </si>
  <si>
    <t xml:space="preserve">Act as Commissioner's delegate and as an adjudicator make &amp; issue decisions resulting from inquiries &amp; hearings under FIPPA and PIPPA </t>
  </si>
  <si>
    <t>Draft orders &amp; decisions resulting from inquiries &amp; hearings under FIPPA and PIPPA  /  March 2019 - end date extended from March 31/19 to March 31/20  August 2019 - maximum increased</t>
  </si>
  <si>
    <t>Working on Lobbyist Registration Project - May 2019 - maximum increased &amp; misc tasks added  /  Sept 2019 - maximum increased and end date revised</t>
  </si>
  <si>
    <t>Working on Lobbyist Registration Project - May 2019 - contract extended to end March 31/20, maximum increased &amp; misc tasks added  / Sept 2019 - maximum increased and endate revised</t>
  </si>
  <si>
    <t>2020 Q1</t>
  </si>
  <si>
    <t>provide web design, development, maintenance &amp; hosting/March 2019 - end date extended from March 31, 2019 to March 31, 2020</t>
  </si>
  <si>
    <t xml:space="preserve">DLA Piper (Canada)  </t>
  </si>
  <si>
    <t xml:space="preserve">Provide judicial review and adjudication legal services - March 2019: end date extended from March 31/19 to March 31, 2020, May 2019 - contract increased </t>
  </si>
  <si>
    <t xml:space="preserve">Archipath Inc. (Scott Emery) </t>
  </si>
  <si>
    <t xml:space="preserve">Direct Award </t>
  </si>
  <si>
    <t>Work on Lobbyists Registration Project; May 2019 - contract extended to end September 30, 2020, maximum increased and tasks added</t>
  </si>
  <si>
    <t xml:space="preserve">13884325 (James Russell) </t>
  </si>
  <si>
    <t>Work on Lobbyists Registration Project; May 2019 - contract extended to end March 31, 2020, maximum increased and tasks added</t>
  </si>
  <si>
    <t>Investigates/mediates access &amp; privacy disputes between individuals &amp; public bodies through delegated authority under FIPPA, investigates complaints &amp; prepares for hearings</t>
  </si>
  <si>
    <t>2019 Q4</t>
  </si>
  <si>
    <t>IP20/001</t>
  </si>
  <si>
    <t xml:space="preserve">Workplace Institute </t>
  </si>
  <si>
    <t>Deliver a workshop</t>
  </si>
  <si>
    <t xml:space="preserve">Direct Award  </t>
  </si>
  <si>
    <t>Deliver a one-day workshop on internet investigations training</t>
  </si>
  <si>
    <t xml:space="preserve">Philip Halket </t>
  </si>
  <si>
    <t xml:space="preserve">Provide general legal advice; March 2019 - end date extended from March 31, 2019 to March 31, 2020 </t>
  </si>
  <si>
    <t xml:space="preserve">2019 Q4 </t>
  </si>
  <si>
    <t>IP 19/009</t>
  </si>
  <si>
    <t xml:space="preserve">Myron Advertising &amp; Design </t>
  </si>
  <si>
    <t>Request for Proposals</t>
  </si>
  <si>
    <t>Provide design &amp; layout services for the Annual Report for OIPC &amp; the Lobbyists Registry; March 2019 - end date extended from March 31, 2019 to March 31, 2020</t>
  </si>
  <si>
    <t>IP19-006</t>
  </si>
  <si>
    <t>David Loukidelis</t>
  </si>
  <si>
    <t xml:space="preserve">Provide general legal advise; Nov. 2018 - contract increased from $25,000 to $35,000; </t>
  </si>
  <si>
    <t>; end date extended from March 31, 2019 to March 31, 2020</t>
  </si>
  <si>
    <t>DLA Piper (Canada) LLP</t>
  </si>
  <si>
    <t>Provide judicial review and adjudication legal services/March 2019 - end date extended from March 31, 2019 to March 31, 2020</t>
  </si>
  <si>
    <t>IP19/08</t>
  </si>
  <si>
    <t>Provide web design, development, maintenance and hosting/March 2019 - end date extended from March 31, 2019 to March 31, 2020</t>
  </si>
  <si>
    <t>IP19/02</t>
  </si>
  <si>
    <t xml:space="preserve">Arvid Findlay </t>
  </si>
  <si>
    <t xml:space="preserve">Provide judicial review and adjudication legal services;  March 2019 - end datea extended from March 31, 2019 to March 31, 2020. </t>
  </si>
  <si>
    <t>2019  Q4</t>
  </si>
  <si>
    <t>1384325 Ontario Inc.</t>
  </si>
  <si>
    <t>Direct award</t>
  </si>
  <si>
    <t xml:space="preserve">Working on application - Lobbyists Registration System </t>
  </si>
  <si>
    <t>Celia Francis</t>
  </si>
  <si>
    <t>; Draft orders and decisions resulting from inquiries &amp; hearings under FIPPA and PIPA; March 2019: Date extended from March 31/19 to March 31/20</t>
  </si>
  <si>
    <t>IP19/017</t>
  </si>
  <si>
    <t xml:space="preserve">; deliver workshops on investigations training </t>
  </si>
  <si>
    <t>2019 Q3</t>
  </si>
  <si>
    <t xml:space="preserve">David Loukidelis </t>
  </si>
  <si>
    <t>Provide general legal advice; Nov. 2018: contract increased from $25,000 to $35,000</t>
  </si>
  <si>
    <t>IP19/015</t>
  </si>
  <si>
    <t>Archipath Inc.</t>
  </si>
  <si>
    <t>Development of a lobbyist registry</t>
  </si>
  <si>
    <t>2019 Q2</t>
  </si>
  <si>
    <t>Direct Awards</t>
  </si>
  <si>
    <t>Provide general legal advice</t>
  </si>
  <si>
    <t>2018 Q3</t>
  </si>
  <si>
    <t>IP19/012</t>
  </si>
  <si>
    <t>2017 Q2</t>
  </si>
  <si>
    <t>IP18/003</t>
  </si>
  <si>
    <t>Provide services as a policy analyst  /  October 2017 value increased &amp; end date extended/ April 20/18 - end date extended to June 30/18.  July 12/08 value inceased and end date extemded</t>
  </si>
  <si>
    <t>2018 Q2</t>
  </si>
  <si>
    <t>IP18/009</t>
  </si>
  <si>
    <t>Provide design &amp; layout services for the Annual Report for OIPC &amp; the Lobbyists Registry</t>
  </si>
  <si>
    <t>Provide services as a policy analyst  /  October 2017 value increased &amp; end date extended/ April 20/18 - end date extended to June 30/18</t>
  </si>
  <si>
    <t>2018 Q1</t>
  </si>
  <si>
    <t>Provide web design, development, maintenance &amp; hosting</t>
  </si>
  <si>
    <t>Draft orders &amp; decisions resulting from inquiries &amp; hearings under FIPPA and PIPPA</t>
  </si>
  <si>
    <t>IP19/005</t>
  </si>
  <si>
    <t>IP19/004</t>
  </si>
  <si>
    <t>Westmacott, Angela</t>
  </si>
  <si>
    <t>Provide judicial review and adjudication legal services</t>
  </si>
  <si>
    <t>IP19/003</t>
  </si>
  <si>
    <t>Deborah K. Lovett Law Corporation</t>
  </si>
  <si>
    <t>IP18/012</t>
  </si>
  <si>
    <t>Waddell Law Corporation</t>
  </si>
  <si>
    <t>Provide Judicial review and adjudication legal services;  includes preparing submissions and representing the Office in court</t>
  </si>
  <si>
    <t>2017 Q3</t>
  </si>
  <si>
    <t>IP18/018</t>
  </si>
  <si>
    <t xml:space="preserve">Deborah K. Lovett Law Corporation </t>
  </si>
  <si>
    <t>IP18/001</t>
  </si>
  <si>
    <t xml:space="preserve">Direct award, adjudication services </t>
  </si>
  <si>
    <t>IP18/002</t>
  </si>
  <si>
    <t xml:space="preserve">Website maintenance and hosting </t>
  </si>
  <si>
    <t xml:space="preserve">Helen Jean Morrison </t>
  </si>
  <si>
    <t xml:space="preserve">Direct Award Policy analyst services </t>
  </si>
  <si>
    <t>IP18/004</t>
  </si>
  <si>
    <t xml:space="preserve">DLA Piper Canada Ltd. </t>
  </si>
  <si>
    <t>IP18/005</t>
  </si>
  <si>
    <t xml:space="preserve">Provide general legal advice </t>
  </si>
  <si>
    <t>IP18/006</t>
  </si>
  <si>
    <t>Philip Halkett</t>
  </si>
  <si>
    <t>General advice</t>
  </si>
  <si>
    <t>IP18/007</t>
  </si>
  <si>
    <t>IP18/008</t>
  </si>
  <si>
    <t>Lovett Westmacott</t>
  </si>
  <si>
    <t>IP18/010</t>
  </si>
  <si>
    <t xml:space="preserve">Rouleur Privacy Consulting </t>
  </si>
  <si>
    <t xml:space="preserve">Investigation services </t>
  </si>
  <si>
    <t>IP18/011</t>
  </si>
  <si>
    <t>Underhill, Boise-Parker, Gage &amp; Latimer</t>
  </si>
  <si>
    <t>Waddell Raponi</t>
  </si>
  <si>
    <t xml:space="preserve">Provide general legal services </t>
  </si>
  <si>
    <t>IP18/013</t>
  </si>
  <si>
    <t>IP18/015</t>
  </si>
  <si>
    <t>Design and Production Services for the Annual Reports</t>
  </si>
  <si>
    <t xml:space="preserve">Provide judicial review and adjudication legal services </t>
  </si>
  <si>
    <t>Arvay Finlay</t>
  </si>
  <si>
    <t xml:space="preserve">Angela Westmacott </t>
  </si>
  <si>
    <t>IP18/03</t>
  </si>
  <si>
    <t xml:space="preserve">Serves as policy analyst </t>
  </si>
  <si>
    <t>2017 Q1</t>
  </si>
  <si>
    <t>IP17/029</t>
  </si>
  <si>
    <t xml:space="preserve">Judicial review and adjudication legal services </t>
  </si>
  <si>
    <t>IP17/030</t>
  </si>
  <si>
    <t>2016 Q4</t>
  </si>
  <si>
    <t>IP17/028</t>
  </si>
  <si>
    <t>Berlin Eaton &amp; Associates</t>
  </si>
  <si>
    <t xml:space="preserve">To provide services to support the Continuous Improvement Project </t>
  </si>
  <si>
    <t>IP17/025</t>
  </si>
  <si>
    <t>2016_Q2</t>
  </si>
  <si>
    <t>IP17/024</t>
  </si>
  <si>
    <t xml:space="preserve">Susan Rowed </t>
  </si>
  <si>
    <t xml:space="preserve">Adjudication services </t>
  </si>
  <si>
    <t>IP17/023</t>
  </si>
  <si>
    <t>Al Boyd</t>
  </si>
  <si>
    <t xml:space="preserve">To mediate requests for review </t>
  </si>
  <si>
    <t>IP17/021</t>
  </si>
  <si>
    <t>Annual Report Services</t>
  </si>
  <si>
    <t>IP17/017</t>
  </si>
  <si>
    <t>Bryant Mackey</t>
  </si>
  <si>
    <t>To provide judicial review and adjudication legal services</t>
  </si>
  <si>
    <t>IP17/018</t>
  </si>
  <si>
    <t>Website Services for the Office of the Registrar of Lobbyists, Contract value amended Sept. 16</t>
  </si>
  <si>
    <t>IP17/015</t>
  </si>
  <si>
    <t>Cara McGregor</t>
  </si>
  <si>
    <t>Provide writing, editing and communications advice</t>
  </si>
  <si>
    <t>IP17/013</t>
  </si>
  <si>
    <t>General Legal Services</t>
  </si>
  <si>
    <t>IP17/014</t>
  </si>
  <si>
    <t>Wade Raaflaub</t>
  </si>
  <si>
    <t xml:space="preserve">Adjudication Services. </t>
  </si>
  <si>
    <t>IP17/011</t>
  </si>
  <si>
    <t>IP17/005</t>
  </si>
  <si>
    <t>General Legal Advice</t>
  </si>
  <si>
    <t>IP17/007</t>
  </si>
  <si>
    <t>DLA Piper</t>
  </si>
  <si>
    <t xml:space="preserve">To provide judicial review and adjudication legal services. Value amended Dec. 2016. </t>
  </si>
  <si>
    <t>IP17/008</t>
  </si>
  <si>
    <t>Farris , Vaughan, Wills &amp; Murphy LLP</t>
  </si>
  <si>
    <t>IP17/009</t>
  </si>
  <si>
    <t>IP17/002</t>
  </si>
  <si>
    <t>Other competitive process</t>
  </si>
  <si>
    <t>Website Development &amp; Hosting</t>
  </si>
  <si>
    <t>IP17/001</t>
  </si>
  <si>
    <t>Jacquie Fedorak</t>
  </si>
  <si>
    <t>Mediation &amp; Investigative Services</t>
  </si>
  <si>
    <t>IP17/003</t>
  </si>
  <si>
    <t>IP17/004</t>
  </si>
  <si>
    <t>General Advice</t>
  </si>
  <si>
    <t>IP17/006</t>
  </si>
  <si>
    <t>Adjudication Services</t>
  </si>
  <si>
    <t>IP17/010</t>
  </si>
  <si>
    <t>Miller Thomson LLP</t>
  </si>
  <si>
    <t>2015_Q4</t>
  </si>
  <si>
    <t>IP16/028</t>
  </si>
  <si>
    <t>2015_Q3</t>
  </si>
  <si>
    <t>IP16/027</t>
  </si>
  <si>
    <t xml:space="preserve">Teel Technologies Canada Inc. </t>
  </si>
  <si>
    <t xml:space="preserve">To assist the Province by providing a forensic investigation of document destruction.  </t>
  </si>
  <si>
    <t>IP16/026</t>
  </si>
  <si>
    <t>Perkins Coie</t>
  </si>
  <si>
    <t xml:space="preserve">  15000 USD  </t>
  </si>
  <si>
    <t>To provide expert legal advice in relation to an affidavit Commissioner Denham will be swearing that
is connected to privacy issues in the ongoing litigation between the Province of British Columbia and
multiple tobacco corporations.</t>
  </si>
  <si>
    <t>IP16/018</t>
  </si>
  <si>
    <t>2015_Q2</t>
  </si>
  <si>
    <t>IP16/023</t>
  </si>
  <si>
    <t>Shelley Forrester</t>
  </si>
  <si>
    <t>To provide project management services for the Continous Improvement Project</t>
  </si>
  <si>
    <t>IP16/007</t>
  </si>
  <si>
    <t>Kristin Atwood</t>
  </si>
  <si>
    <t>The contractor will be responsible for evaluating, inspecting and report on the effective of privacy management programs</t>
  </si>
  <si>
    <t>IP16/016</t>
  </si>
  <si>
    <t>Berlineaton</t>
  </si>
  <si>
    <t>To provide management consulting services to support the Continuous Improvement Project for intake and investigations</t>
  </si>
  <si>
    <t>IP16/006</t>
  </si>
  <si>
    <t>Myron Advertising</t>
  </si>
  <si>
    <t>Provide complete design and production services for annual report</t>
  </si>
  <si>
    <t>IP16/11</t>
  </si>
  <si>
    <t>Miller Thompson LLP</t>
  </si>
  <si>
    <t xml:space="preserve">To provide judicial review and adjudication legal services. </t>
  </si>
  <si>
    <t>IP16/001</t>
  </si>
  <si>
    <t>David Greer</t>
  </si>
  <si>
    <t>The contractor will mediate requests for review and investigate complaints</t>
  </si>
  <si>
    <t>IP16/002</t>
  </si>
  <si>
    <t>Jacquie Fedorak (Edwards)</t>
  </si>
  <si>
    <t>IP16/003</t>
  </si>
  <si>
    <t>PrivaSmith Consulting</t>
  </si>
  <si>
    <t>IP16/004</t>
  </si>
  <si>
    <t>Website design, development, maintenance and hosting</t>
  </si>
  <si>
    <t>IP16/005</t>
  </si>
  <si>
    <t>Byggdin Venture Inc.</t>
  </si>
  <si>
    <t>Provide tecnnical advice concerning government information management systems</t>
  </si>
  <si>
    <t>IP16/008</t>
  </si>
  <si>
    <t xml:space="preserve">To provide judicial review and adjudication legal services </t>
  </si>
  <si>
    <t>IP16/009</t>
  </si>
  <si>
    <t>Farris, Vaughan, Wills &amp; Murphy</t>
  </si>
  <si>
    <t>IP16/010</t>
  </si>
  <si>
    <t>IP16/012</t>
  </si>
  <si>
    <t>IP16/013</t>
  </si>
  <si>
    <t>To provide general legal advice</t>
  </si>
  <si>
    <t>IP16/014</t>
  </si>
  <si>
    <t>IP16/015</t>
  </si>
  <si>
    <t>To provide general advice and services relating to the development and implementation of government policy and processes, both new and current</t>
  </si>
  <si>
    <t>IP16/019</t>
  </si>
  <si>
    <t>2015_Q1</t>
  </si>
  <si>
    <t>IP15/032</t>
  </si>
  <si>
    <t>Berlin, Eaton and Associates Ltd.</t>
  </si>
  <si>
    <t>Management consulting services to support the Continuous Improvement project of the OIPC. Contract value amended 7 Apr 2015.</t>
  </si>
  <si>
    <t>2014_Q4</t>
  </si>
  <si>
    <t>IP15/026</t>
  </si>
  <si>
    <t>Adjudication Services. Contract value amended 5 Jan 2015.</t>
  </si>
  <si>
    <t>IP15/027</t>
  </si>
  <si>
    <t>Mediation and investigation services</t>
  </si>
  <si>
    <t>2014_Q3</t>
  </si>
  <si>
    <t>IP15/010</t>
  </si>
  <si>
    <t>Website development and hosting. Contract value amended 17 Sep 2014 and 16 Dec 2014.</t>
  </si>
  <si>
    <t>IP15/024a</t>
  </si>
  <si>
    <t>Judicial review and adjudication legal services</t>
  </si>
  <si>
    <t>2014_Q2</t>
  </si>
  <si>
    <t>IP15/024</t>
  </si>
  <si>
    <t>Holy Cow Communication Design Inc.</t>
  </si>
  <si>
    <t xml:space="preserve">Publication and design services - selected in a competititve process (best of 3) in 2012 for ongoing services. </t>
  </si>
  <si>
    <t>IP15/021</t>
  </si>
  <si>
    <t>McInnes Cooper</t>
  </si>
  <si>
    <t>IP15/020</t>
  </si>
  <si>
    <t>Privacy Analytics</t>
  </si>
  <si>
    <t xml:space="preserve">Data Analysis Services </t>
  </si>
  <si>
    <t>IP15/019</t>
  </si>
  <si>
    <t>Farris, Vaughan, Wills &amp; Murphy LLP</t>
  </si>
  <si>
    <t xml:space="preserve">General legal services </t>
  </si>
  <si>
    <t>IP15/017</t>
  </si>
  <si>
    <t>Meg Gaily</t>
  </si>
  <si>
    <t>IP15/018</t>
  </si>
  <si>
    <t>Miller Thomson</t>
  </si>
  <si>
    <t>IP15/016</t>
  </si>
  <si>
    <t>General legal advice, Office of the Registrar of Lobbyists</t>
  </si>
  <si>
    <t>IP15/014</t>
  </si>
  <si>
    <t>Davis LLP</t>
  </si>
  <si>
    <t>To provide judicial review and adjudication legal services. Contract value amended 23 Feb 2015 and 16 Mar 2015.</t>
  </si>
  <si>
    <t>IP15/015</t>
  </si>
  <si>
    <t>Vaughan Barrett</t>
  </si>
  <si>
    <t>IP15/011</t>
  </si>
  <si>
    <t>IP15/012</t>
  </si>
  <si>
    <t>General legal services.</t>
  </si>
  <si>
    <t>IP15/008</t>
  </si>
  <si>
    <t xml:space="preserve">Farris, Vaughan, Wills &amp; Murphy LLP </t>
  </si>
  <si>
    <t>General legal services</t>
  </si>
  <si>
    <t>IP15/009</t>
  </si>
  <si>
    <t>Judicial review and adjudication legal services. Contract value amended 30 Mar 2015.</t>
  </si>
  <si>
    <t>IP15/005</t>
  </si>
  <si>
    <t>General advice. Contract value amended 14 Jan 2015 and 11 Mar 2015.</t>
  </si>
  <si>
    <t>IP15/006</t>
  </si>
  <si>
    <t>Mediation and investigation services. Contract value amended 17 Feb 2015.</t>
  </si>
  <si>
    <t>IP15/007</t>
  </si>
  <si>
    <t>General legal advice. Contract value amended 19 Jan 2015.</t>
  </si>
  <si>
    <t>IP15/001</t>
  </si>
  <si>
    <t>IP15/002</t>
  </si>
  <si>
    <t>IP15/003</t>
  </si>
  <si>
    <t>General legal advice</t>
  </si>
  <si>
    <t>IP15/004</t>
  </si>
  <si>
    <t>2014_Q1</t>
  </si>
  <si>
    <t>IP14/032</t>
  </si>
  <si>
    <t>General Legal Advice and Judicial Review</t>
  </si>
  <si>
    <t>IP14/022</t>
  </si>
  <si>
    <t xml:space="preserve">Davis &amp; Company </t>
  </si>
  <si>
    <t>General Legal Advice and Judicial Review. Amended 2014-03-06</t>
  </si>
  <si>
    <t>IP14/030</t>
  </si>
  <si>
    <t xml:space="preserve">General Advice </t>
  </si>
  <si>
    <t>IP14/010</t>
  </si>
  <si>
    <t>Website development and hosting; contractor was selected in a competitive process for ongoing services in 2012. Amended 2014-01-30</t>
  </si>
  <si>
    <t>2013_Q4</t>
  </si>
  <si>
    <t>IP14/026</t>
  </si>
  <si>
    <t>IP14/024</t>
  </si>
  <si>
    <t>IP14/006</t>
  </si>
  <si>
    <t>General Advice; Amended 2013-12-30</t>
  </si>
  <si>
    <r>
      <t xml:space="preserve">Provide judicial review and adjudication legal services   /  March 2019 - end date extended from March 31/19 to March 31/20. May 2019 - contract increased / March 2020 - contract end date extended to March 31, 2021, maximum increased by $145K.  </t>
    </r>
    <r>
      <rPr>
        <sz val="11"/>
        <color indexed="10"/>
        <rFont val="Calibri"/>
        <family val="2"/>
      </rPr>
      <t>Amended March/21 to extend end date and services added.  /  Amended March/22 to extend the end date and increase the maximum of the contract.  / Amended June/22 to add new lawyer to the contract.</t>
    </r>
  </si>
  <si>
    <t xml:space="preserve">Provide legal advice/representation in admin law matters realated to OIPC/ORL's mandate under FIPPA, PIPA &amp; legal advice/respresentation on judicial review matters and/or civil lawsuits.  Amended Nov/21 to increase contract maximum / Amended July/22 to end March 31/23 </t>
  </si>
  <si>
    <t>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t>
  </si>
  <si>
    <t>IP23/003</t>
  </si>
  <si>
    <t>David Goodis</t>
  </si>
  <si>
    <t>Provide legal advice/representation in admin law matters realated to OIPC/ORL's mandate under FIPPA, PIPA &amp; legal advice/respresentation on judicial review matters and/or civil lawsuits.  Amended Nov/22 to increase contract maximum.</t>
  </si>
  <si>
    <t>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 / November/22 maximum increased.</t>
  </si>
  <si>
    <t>IP23/004</t>
  </si>
  <si>
    <t>Loukidelis, Daphne</t>
  </si>
  <si>
    <t>Perform an adjudicative function, exercising considerable decision-making authority, and is responsible for deciding inquiries and issuing written orders under the Freedom of Information and Protection of Privacy Act (FIPPA) and the Personal Information Protection Act (PIPA). The Adjudicator also makes preliminary decisions about substantive and procedural matters pertaining to inquiries.  See contract for more details.</t>
  </si>
  <si>
    <t>2023 Q2</t>
  </si>
  <si>
    <t>2023 Q3</t>
  </si>
  <si>
    <t>Perform an adjudicative function, exercising considerable decision-making authority, and is responsible for deciding inquiries and issuing written orders under the Freedom of Information and Protection of Privacy Act (FIPPA) and the Personal Information Protection Act (PIPA). The Adjudicator also makes preliminary decisions about substantive and procedural matters pertaining to inquiries.  See contract for more details.  / Amended Nov/22 to increase the maximum of the contract.  /  Amended Mar/23 to extend the end date.</t>
  </si>
  <si>
    <t>2023 Q4</t>
  </si>
  <si>
    <t>Provide judicial review and adjudication legal services   /  March 2019 - end date extended from March 31/19 to March 31/20  /  Sept/19 maximum increased by $20k /March 2020 - extended end date to March 31, 2021, maximum increased by $129K.  Amended March/21 to extend end date and increase contract maximum  / Amended March/22 to extend the end date of the contract and incease the maximum of the contract  /  Amended Feb/23 to increase maximum of contract</t>
  </si>
  <si>
    <t>Provide web design, development, maintenance &amp; hosting /  March 2019 - end date extended from March 31/19 to March 31/20   /  contract maximum increased June 2019 / March 2020 - contract end date extended to March 31, 2021, maximum increased by $15K.  Amended March/21 to extend end date and   increase contract maximum  / Amended March/22 to extend the end date and increase the maximum of the contract  /  Amended Jan/23 to increase maximum of contract</t>
  </si>
  <si>
    <t>Provide legal advice/representation in admin law matters realated to OIPC/ORL's mandate under FIPPA, PIPA &amp; legal advice/respresentation on judicial review matters and/or civil lawsuits.  Amended Nov/21 to increase contract maximum / Amended July/22 to end March 31/23  /  Amended Feb/23 to increase the maximum of the contract and extend it by one year.</t>
  </si>
  <si>
    <t>The contractor will provide ORL operational support.  Amended July/20 to increase it by $18k.  Amended March/21 to extend end date and increase contract maximum. Amended Sept/21 to increase the maximum of the contract.   Amended Dec/21 to increase contract maximum  /  Amended March/22 to extend the end date and increase the maximum of the contract.  / Amended March/23 to extend the end date and increase the maximum of the contract.</t>
  </si>
  <si>
    <t>Provide web design, development, maintenance &amp; hosting /  March 2019 - end date extended from March 31/19 to March 31/20   /  contract maximum increased June 2019 / March 2020 - contract end date extended to March 31, 2021, maximum increased by $15K.  Amended March/21 to extend end date and   increase contract maximum  / Amended March/22 to extend the end date and increase the maximum of the contract  /  Amended Jan/23 to increase maximum of contract /  Amended March/23 to increase the maximum of the contract</t>
  </si>
  <si>
    <r>
      <t xml:space="preserve">Provide judicial review and adjudication legal services   /  March 2019 - end date extended from March 31/19 to March 31/20. May 2019 - contract increased / March 2020 - contract end date extended to March 31, 2021, maximum increased by $145K.  </t>
    </r>
    <r>
      <rPr>
        <sz val="11"/>
        <color indexed="10"/>
        <rFont val="Calibri"/>
        <family val="2"/>
      </rPr>
      <t>Amended March/21 to extend end date and services added.  /  Amended March/22 to extend the end date and increase the maximum of the contract.  / Amended June/22 to add new lawyer to the contract.  /  Amended March/23 to extend the end date of the contract</t>
    </r>
  </si>
  <si>
    <r>
      <t>Draft orders &amp; decisions resulting from inquiries &amp; hearings under FIPPA and PIPPA  /  March 2019 - end date extended from March 31/19 to March 31/20  August 2019 - maximum increased</t>
    </r>
    <r>
      <rPr>
        <b/>
        <sz val="11"/>
        <rFont val="Calibri"/>
        <family val="2"/>
      </rPr>
      <t xml:space="preserve"> / March 2020 Contract end date extended to March 31, 2021, maximum increased from $90K to $180K</t>
    </r>
    <r>
      <rPr>
        <sz val="11"/>
        <rFont val="Calibri"/>
        <family val="2"/>
      </rPr>
      <t>.  Amended March/21 to extend end date.  /  Amended March/22 to extend the end date and increase the maximum of the contract.  /  Amended March/23 to extend the end of the contract.</t>
    </r>
  </si>
  <si>
    <t>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 / November/22 maximum increased.  /  Amended Mar/23 to extend the end date of the contract.</t>
  </si>
  <si>
    <t>The contractor will provide ORL operational support.  Amended July/20 to increase it by $2500.  Amended February/21 to increase the maximum.  Amended March/21 to extend the end date and increase the maximum of the contract.  Amended Dec/21 to increase contract maximum  / Amended March/22 to extend the end date and increase the maximum of the contract.  /  Amended March/23 to extend the end date of the contract.</t>
  </si>
  <si>
    <t>Provide judicial review and adjudication legal services   /  March 2019 - end date extended from March 31/19 to March 31/20  /  Sept/19 maximum increased by $20k /March 2020 - extended end date to March 31, 2021, maximum increased by $129K.  Amended March/21 to extend end date and increase contract maximum  / Amended March/22 to extend the end date of the contract and incease the maximum of the contract  /  Amended Feb/23 to increase maximum of contract  / Amended March/23 to extend end date and increase maximum amount.</t>
  </si>
  <si>
    <t>2024 Q1</t>
  </si>
  <si>
    <r>
      <t xml:space="preserve">Provide judicial review and adjudication legal services   /  March 2019 - end date extended from March 31/19 to March 31/20. May 2019 - contract increased / March 2020 - contract end date extended to March 31, 2021, maximum increased by $145K.  </t>
    </r>
    <r>
      <rPr>
        <sz val="11"/>
        <color indexed="10"/>
        <rFont val="Calibri"/>
        <family val="2"/>
      </rPr>
      <t>Amended March/21 to extend end date and services added.  /  Amended March/22 to extend the end date and increase the maximum of the contract.  / Amended June/22 to add new lawyer to the contract.  /  Amended March/23 to extend the end date of the contract</t>
    </r>
    <r>
      <rPr>
        <sz val="11"/>
        <rFont val="Calibri"/>
        <family val="2"/>
      </rPr>
      <t xml:space="preserve"> / Amended May/23 - change to lawyer rates only.</t>
    </r>
  </si>
  <si>
    <r>
      <t>Draft orders &amp; decisions resulting from inquiries &amp; hearings under FIPPA and PIPPA  /  March 2019 - end date extended from March 31/19 to March 31/20  August 2019 - maximum increased</t>
    </r>
    <r>
      <rPr>
        <b/>
        <sz val="11"/>
        <rFont val="Calibri"/>
        <family val="2"/>
      </rPr>
      <t xml:space="preserve"> / March 2020 Contract end date extended to March 31, 2021, maximum increased from $90K to $180K</t>
    </r>
    <r>
      <rPr>
        <sz val="11"/>
        <rFont val="Calibri"/>
        <family val="2"/>
      </rPr>
      <t>.  Amended March/21 to extend end date.  /  Amended March/22 to extend the end date and increase the maximum of the contract.  /  Amended March/23 to extend the end of the contract. / Amended July/23 to extend end of contract.</t>
    </r>
  </si>
  <si>
    <t>$92.562.53</t>
  </si>
  <si>
    <t>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 / November/22 maximum increased.  /  Amended Mar/23 to extend the end date of the contract. / Amended July/23 to extend end date and incease maximum amount.</t>
  </si>
  <si>
    <t>Provide legal advice/representation in admin law matters realated to OIPC/ORL's mandate under FIPPA, PIPA &amp; legal advice/respresentation on judicial review matters and/or civil lawsuits.  Amended Nov/21 to increase contract maximum / Amended July/22 to end March 31/23  /  Amended Feb/23 to increase the maximum of the contract and extend it by one year. / Amended July/23 to add to maximum of contract</t>
  </si>
  <si>
    <t>Perform an adjudicative function, exercising considerable decision-making authority, and is responsible for deciding inquiries and issuing written orders under the Freedom of Information and Protection of Privacy Act (FIPPA) and the Personal Information Protection Act (PIPA). The Adjudicator also makes preliminary decisions about substantive and procedural matters pertaining to inquiries.  See contract for more details.  / Amended Nov/22 to increase the maximum of the contract.  /  Amended Mar/23 to extend the end date./ Amended July/23 to extend end of contract and increase maximum</t>
  </si>
  <si>
    <t>2024 Q2</t>
  </si>
  <si>
    <t>IP24/007</t>
  </si>
  <si>
    <t>Provide general legal advice on administrative law matters related to all aspects of the OIPC/ORL’s mandate under FIPPA, PIPA and LTA and provide representation on judicial review matters and/or civil lawsuits.</t>
  </si>
  <si>
    <t>IP24/008</t>
  </si>
  <si>
    <t>2024 Q3</t>
  </si>
  <si>
    <t>IP24/009</t>
  </si>
  <si>
    <t xml:space="preserve">Professional Services </t>
  </si>
  <si>
    <t>Early Resolution Project</t>
  </si>
  <si>
    <t>Prosser, Kenneth Arnold (KPRO Security Consulting)</t>
  </si>
  <si>
    <t>IP24/010</t>
  </si>
  <si>
    <t>Hunter Litigation Chambers</t>
  </si>
  <si>
    <t xml:space="preserve">2024 Q1 </t>
  </si>
  <si>
    <t>95,562,53</t>
  </si>
  <si>
    <r>
      <t xml:space="preserve">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 / November/22 maximum increased.  /  Amended Mar/23 to extend the end date of the contract. / Amended July/23 to extend end date and incease maximum amount.  </t>
    </r>
    <r>
      <rPr>
        <b/>
        <sz val="11"/>
        <rFont val="Calibri"/>
        <family val="2"/>
        <scheme val="minor"/>
      </rPr>
      <t>/ January 2024 added expenses</t>
    </r>
  </si>
  <si>
    <t>IP24/005</t>
  </si>
  <si>
    <t>Ian Cameron Davis</t>
  </si>
  <si>
    <r>
      <t xml:space="preserve">Draft orders &amp; decisions resulting from inquiries &amp; hearings under FIPPA and PIPPA, etc.  </t>
    </r>
    <r>
      <rPr>
        <b/>
        <sz val="11"/>
        <rFont val="Calibri"/>
        <family val="2"/>
        <scheme val="minor"/>
      </rPr>
      <t>/February 2024 - max increased</t>
    </r>
  </si>
  <si>
    <t>2024 Q4</t>
  </si>
  <si>
    <r>
      <t xml:space="preserve">Provide general legal advice on administrative law matters related to all aspects of the OIPC/ORL’s mandate under FIPPA, PIPA and LTA and provide representation on judicial review matters and/or civil lawsuits. </t>
    </r>
    <r>
      <rPr>
        <b/>
        <sz val="11"/>
        <rFont val="Calibri"/>
        <family val="2"/>
        <scheme val="minor"/>
      </rPr>
      <t>/ February/24 - max increased and end date extended</t>
    </r>
  </si>
  <si>
    <t>Provide general legal advice on administrative law matters related to all aspects of the OIPC/ORL’s mandate under FIPPA, PIPA and LTA and provide representation on judicial review matters and/or civil lawsuits.  / February 2024 - max increased and end date extended</t>
  </si>
  <si>
    <r>
      <t>Draft orders &amp; decisions resulting from inquiries &amp; hearings under FIPPA and PIPPA  /  March 2019 - end date extended from March 31/19 to March 31/20  August 2019 - maximum increased</t>
    </r>
    <r>
      <rPr>
        <b/>
        <sz val="11"/>
        <rFont val="Calibri"/>
        <family val="2"/>
        <scheme val="minor"/>
      </rPr>
      <t xml:space="preserve"> / March 2020 Contract end date extended to March 31, 2021, maximum increased from $90K to $180K</t>
    </r>
    <r>
      <rPr>
        <sz val="11"/>
        <rFont val="Calibri"/>
        <family val="2"/>
        <scheme val="minor"/>
      </rPr>
      <t>.  Amended March/21 to extend end date.  /  Amended March/22 to extend the end date and increase the maximum of the contract.  /  Amended March/23 to extend the end of the contract. / Amended July/23 to extend end of contract.  / February 2024 - ended extended</t>
    </r>
  </si>
  <si>
    <r>
      <t xml:space="preserve">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 / November/22 maximum increased.  /  Amended Mar/23 to extend the end date of the contract. / Amended July/23 to extend end date and incease maximum amount.  </t>
    </r>
    <r>
      <rPr>
        <b/>
        <sz val="11"/>
        <rFont val="Calibri"/>
        <family val="2"/>
        <scheme val="minor"/>
      </rPr>
      <t xml:space="preserve">/ January 2024 added expenses </t>
    </r>
  </si>
  <si>
    <r>
      <t xml:space="preserve">The contractor will provide ORL operational support.  Amended July/20 to increase it by $2500.  Amended February/21 to increase the maximum.  Amended March/21 to extend the end date and increase the maximum of the contract.  Amended Dec/21 to increase contract maximum  / Amended March/22 to extend the end date and increase the maximum of the contract.  /  Amended March/23 to extend the end date of the contract.  </t>
    </r>
    <r>
      <rPr>
        <b/>
        <sz val="11"/>
        <rFont val="Calibri"/>
        <family val="2"/>
        <scheme val="minor"/>
      </rPr>
      <t>/February 2024 end date extended and max increased</t>
    </r>
  </si>
  <si>
    <r>
      <t xml:space="preserve">Provide legal advice/representation in admin law matters realated to OIPC/ORL's mandate under FIPPA, PIPA &amp; legal advice/respresentation on judicial review matters and/or civil lawsuits.  Amended Nov/21 to increase contract maximum / Amended July/22 to end March 31/23  /  Amended Feb/23 to increase the maximum of the contract and extend it by one year. / Amended July/23 to add to maximum of contract  </t>
    </r>
    <r>
      <rPr>
        <b/>
        <sz val="11"/>
        <rFont val="Calibri"/>
        <family val="2"/>
        <scheme val="minor"/>
      </rPr>
      <t>/ February 2024 ended extended and max increased</t>
    </r>
  </si>
  <si>
    <t>2025 Q1</t>
  </si>
  <si>
    <t>IP25/001</t>
  </si>
  <si>
    <t>Provide legal advice/representation in admin law matters realated to OIPC/ORL's mandate under FIPPA, PIPA &amp; legal advice/respresentation on judicial review matters and/or civil lawsuits.  Amended May/24 to increase the maximum of the contract</t>
  </si>
  <si>
    <t>Archipath Inc. (Scott Emergy)</t>
  </si>
  <si>
    <t>The contractor will provide ORL operational support.  Amended July/20 to increase it by $18k.  Amended March/21 to extend end date and increase contract maximum. Amended Sept/21 to increase the maximum of the contract.   Amended Dec/21 to increase contract maximum  /  Amended March/22 to extend the end date and increase the maximum of the contract.  / Amended March/23 to extend the end date and increase the maximum of the contract. Amended April/24 to extend and increase the contract</t>
  </si>
  <si>
    <r>
      <t xml:space="preserve">Provide general legal advice on administrative law matters related to all aspects of the OIPC/ORL’s mandate under FIPPA, PIPA and LTA and provide representation on judicial review matters and/or civil lawsuits. </t>
    </r>
    <r>
      <rPr>
        <b/>
        <sz val="11"/>
        <rFont val="Calibri"/>
        <family val="2"/>
        <scheme val="minor"/>
      </rPr>
      <t>/ February/24 - max increased and end date extended</t>
    </r>
    <r>
      <rPr>
        <sz val="11"/>
        <rFont val="Calibri"/>
        <family val="2"/>
        <scheme val="minor"/>
      </rPr>
      <t>.  Amended June/24 to add articled students to the contract</t>
    </r>
  </si>
  <si>
    <t>IP24/110</t>
  </si>
  <si>
    <t>Provide general legal advice on administrative law matters related to all aspects of the OIPC/ORL’s mandate under FIPPA, PIPA and LTA and provide representation on judicial review matters and/or civil lawsuits. Amended May/24 to extend and increase the contract</t>
  </si>
  <si>
    <r>
      <t xml:space="preserve">Investigation in relation to a benefits portal storing/routing personal information outside of Canada  /  Modified Nov/19 to add services, increase the maximum and extend end date / March 2020 - contract end date extended to March 31/21, maximum increased .  Amended March/21 to extend end date  /  Amended March/22 to extend the end date and increase the contract  /  August/22 maximum increased / November/22 maximum increased.  /  Amended Mar/23 to extend the end date of the contract. / Amended July/23 to extend end date and incease maximum amount.  </t>
    </r>
    <r>
      <rPr>
        <b/>
        <sz val="11"/>
        <rFont val="Calibri"/>
        <family val="2"/>
        <scheme val="minor"/>
      </rPr>
      <t xml:space="preserve">/ January 2024 added expenses  </t>
    </r>
    <r>
      <rPr>
        <sz val="11"/>
        <rFont val="Calibri"/>
        <family val="2"/>
        <scheme val="minor"/>
      </rPr>
      <t>/ April 2024 extended the end date and increased maximum</t>
    </r>
  </si>
  <si>
    <t>Updated July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</si>
</sst>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quot;$&quot;#,##0;[Red]&quot;$&quot;#,##0"/>
  </numFmts>
  <fonts count="35" x14ac:knownFonts="1">
    <font>
      <sz val="11"/>
      <color theme="1"/>
      <name val="Calibri"/>
      <family val="2"/>
      <scheme val="minor"/>
    </font>
    <font>
      <sz val="10"/>
      <name val="Arial"/>
      <family val="2"/>
    </font>
    <font>
      <sz val="11"/>
      <color indexed="8"/>
      <name val="Calibri"/>
      <family val="2"/>
    </font>
    <font>
      <b/>
      <sz val="11"/>
      <color indexed="8"/>
      <name val="Calibri"/>
      <family val="2"/>
    </font>
    <font>
      <sz val="11"/>
      <color indexed="10"/>
      <name val="Calibri"/>
      <family val="2"/>
    </font>
    <font>
      <sz val="11"/>
      <name val="Calibri"/>
      <family val="2"/>
    </font>
    <font>
      <b/>
      <sz val="11"/>
      <name val="Calibri"/>
      <family val="2"/>
    </font>
    <font>
      <b/>
      <sz val="11"/>
      <color indexed="10"/>
      <name val="Calibri"/>
      <family val="2"/>
    </font>
    <font>
      <b/>
      <sz val="11"/>
      <color indexed="54"/>
      <name val="Calibri"/>
      <family val="2"/>
    </font>
    <font>
      <sz val="11"/>
      <color indexed="52"/>
      <name val="Calibri"/>
      <family val="2"/>
    </font>
    <font>
      <sz val="18"/>
      <color indexed="54"/>
      <name val="Calibri Light"/>
      <family val="2"/>
    </font>
    <font>
      <sz val="11"/>
      <color indexed="10"/>
      <name val="Calibri"/>
      <family val="2"/>
    </font>
    <font>
      <sz val="11"/>
      <name val="Calibri"/>
      <family val="2"/>
    </font>
    <font>
      <b/>
      <sz val="11"/>
      <name val="Calibri"/>
      <family val="2"/>
    </font>
    <font>
      <sz val="11"/>
      <color indexed="10"/>
      <name val="Calibri"/>
      <family val="2"/>
    </font>
    <font>
      <sz val="11"/>
      <name val="Calibri"/>
      <family val="2"/>
    </font>
    <font>
      <sz val="11"/>
      <name val="Calibri"/>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indexed="52"/>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indexed="54"/>
      <name val="Calibri"/>
      <family val="2"/>
      <scheme val="minor"/>
    </font>
    <font>
      <b/>
      <sz val="13"/>
      <color indexed="54"/>
      <name val="Calibri"/>
      <family val="2"/>
      <scheme val="minor"/>
    </font>
    <font>
      <b/>
      <sz val="11"/>
      <color indexed="54"/>
      <name val="Calibri"/>
      <family val="2"/>
      <scheme val="minor"/>
    </font>
    <font>
      <sz val="11"/>
      <color rgb="FF3F3F76"/>
      <name val="Calibri"/>
      <family val="2"/>
      <scheme val="minor"/>
    </font>
    <font>
      <sz val="11"/>
      <color indexed="6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s>
  <fills count="24">
    <fill>
      <patternFill patternType="none"/>
    </fill>
    <fill>
      <patternFill patternType="gray125"/>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3"/>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51"/>
      </patternFill>
    </fill>
    <fill>
      <patternFill patternType="solid">
        <fgColor indexed="45"/>
      </patternFill>
    </fill>
    <fill>
      <patternFill patternType="solid">
        <fgColor theme="7" tint="0.79998168889431442"/>
        <bgColor indexed="65"/>
      </patternFill>
    </fill>
    <fill>
      <patternFill patternType="solid">
        <fgColor theme="4"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6"/>
      </patternFill>
    </fill>
    <fill>
      <patternFill patternType="solid">
        <fgColor rgb="FFA5A5A5"/>
      </patternFill>
    </fill>
    <fill>
      <patternFill patternType="solid">
        <fgColor rgb="FFFFEB9C"/>
      </patternFill>
    </fill>
    <fill>
      <patternFill patternType="solid">
        <fgColor rgb="FFFFFFCC"/>
      </patternFill>
    </fill>
  </fills>
  <borders count="10">
    <border>
      <left/>
      <right/>
      <top/>
      <bottom/>
      <diagonal/>
    </border>
    <border>
      <left/>
      <right/>
      <top/>
      <bottom style="thick">
        <color indexed="62"/>
      </bottom>
      <diagonal/>
    </border>
    <border>
      <left/>
      <right/>
      <top/>
      <bottom style="medium">
        <color indexed="49"/>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1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15"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2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9" borderId="0" applyNumberFormat="0" applyBorder="0" applyAlignment="0" applyProtection="0"/>
    <xf numFmtId="0" fontId="20" fillId="13" borderId="0" applyNumberFormat="0" applyBorder="0" applyAlignment="0" applyProtection="0"/>
    <xf numFmtId="0" fontId="21" fillId="3" borderId="5" applyNumberFormat="0" applyAlignment="0" applyProtection="0"/>
    <xf numFmtId="0" fontId="22" fillId="21" borderId="6" applyNumberFormat="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1" applyNumberFormat="0" applyFill="0" applyAlignment="0" applyProtection="0"/>
    <xf numFmtId="0" fontId="26" fillId="0" borderId="7" applyNumberFormat="0" applyFill="0" applyAlignment="0" applyProtection="0"/>
    <xf numFmtId="0" fontId="27" fillId="0" borderId="2" applyNumberFormat="0" applyFill="0" applyAlignment="0" applyProtection="0"/>
    <xf numFmtId="0" fontId="8" fillId="0" borderId="0" applyNumberFormat="0" applyFill="0" applyBorder="0" applyAlignment="0" applyProtection="0"/>
    <xf numFmtId="0" fontId="28" fillId="3" borderId="5" applyNumberFormat="0" applyAlignment="0" applyProtection="0"/>
    <xf numFmtId="0" fontId="9" fillId="0" borderId="3" applyNumberFormat="0" applyFill="0" applyAlignment="0" applyProtection="0"/>
    <xf numFmtId="0" fontId="29" fillId="22" borderId="0" applyNumberFormat="0" applyBorder="0" applyAlignment="0" applyProtection="0"/>
    <xf numFmtId="0" fontId="1" fillId="0" borderId="0"/>
    <xf numFmtId="0" fontId="2" fillId="23" borderId="8" applyNumberFormat="0" applyFont="0" applyAlignment="0" applyProtection="0"/>
    <xf numFmtId="0" fontId="30" fillId="3" borderId="9" applyNumberFormat="0" applyAlignment="0" applyProtection="0"/>
    <xf numFmtId="0" fontId="10" fillId="0" borderId="0" applyNumberFormat="0" applyFill="0" applyBorder="0" applyAlignment="0" applyProtection="0"/>
    <xf numFmtId="0" fontId="31" fillId="0" borderId="4" applyNumberFormat="0" applyFill="0" applyAlignment="0" applyProtection="0"/>
    <xf numFmtId="0" fontId="32" fillId="0" borderId="0" applyNumberFormat="0" applyFill="0" applyBorder="0" applyAlignment="0" applyProtection="0"/>
  </cellStyleXfs>
  <cellXfs count="47">
    <xf numFmtId="0" fontId="0" fillId="0" borderId="0" xfId="0"/>
    <xf numFmtId="0" fontId="0" fillId="0" borderId="0" xfId="0" applyFont="1" applyBorder="1" applyAlignment="1">
      <alignment horizontal="left"/>
    </xf>
    <xf numFmtId="0" fontId="0" fillId="0" borderId="0" xfId="0" applyFont="1"/>
    <xf numFmtId="0" fontId="0" fillId="0" borderId="0" xfId="0" applyFont="1" applyAlignment="1"/>
    <xf numFmtId="0" fontId="0" fillId="0" borderId="0" xfId="0" applyFont="1" applyFill="1" applyBorder="1" applyAlignment="1">
      <alignment horizontal="left"/>
    </xf>
    <xf numFmtId="14" fontId="0" fillId="0" borderId="0" xfId="0" applyNumberFormat="1" applyFont="1" applyBorder="1" applyAlignment="1">
      <alignment horizontal="right"/>
    </xf>
    <xf numFmtId="164" fontId="0" fillId="0" borderId="0" xfId="0" applyNumberFormat="1" applyFont="1" applyBorder="1" applyAlignment="1">
      <alignment horizontal="center"/>
    </xf>
    <xf numFmtId="14" fontId="0" fillId="0" borderId="0" xfId="0" applyNumberFormat="1" applyFont="1" applyAlignment="1"/>
    <xf numFmtId="165" fontId="0" fillId="0" borderId="0" xfId="0" applyNumberFormat="1" applyFont="1" applyBorder="1" applyAlignment="1">
      <alignment horizontal="left"/>
    </xf>
    <xf numFmtId="14" fontId="0" fillId="0" borderId="0" xfId="0" applyNumberFormat="1" applyFont="1" applyAlignment="1">
      <alignment horizontal="right"/>
    </xf>
    <xf numFmtId="164" fontId="0" fillId="0" borderId="0" xfId="0" applyNumberFormat="1" applyFont="1" applyFill="1" applyBorder="1" applyAlignment="1">
      <alignment horizontal="center"/>
    </xf>
    <xf numFmtId="0" fontId="0" fillId="0" borderId="0" xfId="0" applyFont="1" applyAlignment="1">
      <alignment horizontal="left"/>
    </xf>
    <xf numFmtId="0" fontId="0" fillId="0" borderId="0" xfId="0" applyFont="1" applyFill="1" applyAlignment="1"/>
    <xf numFmtId="0" fontId="0" fillId="0" borderId="0" xfId="0" applyFont="1" applyBorder="1" applyAlignment="1"/>
    <xf numFmtId="0" fontId="0" fillId="0" borderId="0" xfId="0" applyFont="1" applyFill="1"/>
    <xf numFmtId="14" fontId="0" fillId="0" borderId="0" xfId="0" applyNumberFormat="1" applyFont="1" applyBorder="1" applyAlignment="1"/>
    <xf numFmtId="164" fontId="0" fillId="0" borderId="0" xfId="0" applyNumberFormat="1" applyFont="1" applyBorder="1" applyAlignment="1"/>
    <xf numFmtId="0" fontId="0" fillId="0" borderId="0" xfId="0" applyFont="1" applyFill="1" applyBorder="1" applyAlignment="1"/>
    <xf numFmtId="164" fontId="0" fillId="0" borderId="0" xfId="0" applyNumberFormat="1" applyFont="1" applyFill="1" applyBorder="1" applyAlignment="1"/>
    <xf numFmtId="14" fontId="0" fillId="0" borderId="0" xfId="0" applyNumberFormat="1" applyFont="1" applyFill="1" applyBorder="1" applyAlignment="1"/>
    <xf numFmtId="0" fontId="0" fillId="0" borderId="0" xfId="0" applyNumberFormat="1" applyFont="1" applyFill="1" applyBorder="1" applyAlignment="1"/>
    <xf numFmtId="14" fontId="0" fillId="0" borderId="0" xfId="0" applyNumberFormat="1" applyFont="1" applyFill="1" applyAlignment="1"/>
    <xf numFmtId="0" fontId="0" fillId="0" borderId="0" xfId="0" applyNumberFormat="1" applyFont="1" applyFill="1" applyAlignment="1"/>
    <xf numFmtId="6" fontId="0" fillId="0" borderId="0" xfId="0" applyNumberFormat="1" applyFont="1" applyAlignment="1"/>
    <xf numFmtId="3" fontId="0" fillId="0" borderId="0" xfId="0" applyNumberFormat="1" applyFont="1" applyAlignment="1"/>
    <xf numFmtId="17" fontId="0" fillId="0" borderId="0" xfId="0" applyNumberFormat="1" applyFont="1" applyAlignment="1"/>
    <xf numFmtId="15" fontId="0" fillId="0" borderId="0" xfId="0" applyNumberFormat="1" applyFont="1" applyAlignment="1"/>
    <xf numFmtId="0" fontId="0" fillId="0" borderId="0" xfId="0" applyFont="1" applyAlignment="1">
      <alignment wrapText="1"/>
    </xf>
    <xf numFmtId="164" fontId="0" fillId="0" borderId="0" xfId="0" applyNumberFormat="1" applyBorder="1" applyAlignment="1">
      <alignment horizontal="center"/>
    </xf>
    <xf numFmtId="14" fontId="0" fillId="0" borderId="0" xfId="0" applyNumberFormat="1" applyBorder="1" applyAlignment="1">
      <alignment horizontal="right"/>
    </xf>
    <xf numFmtId="14" fontId="0" fillId="0" borderId="0" xfId="0" applyNumberFormat="1" applyAlignment="1">
      <alignment horizontal="right"/>
    </xf>
    <xf numFmtId="0" fontId="0" fillId="0" borderId="0" xfId="0" applyBorder="1" applyAlignment="1">
      <alignment horizontal="left"/>
    </xf>
    <xf numFmtId="0" fontId="0" fillId="0" borderId="0" xfId="0" applyFill="1" applyBorder="1" applyAlignment="1">
      <alignment horizontal="left"/>
    </xf>
    <xf numFmtId="164" fontId="0" fillId="0" borderId="0" xfId="0" applyNumberFormat="1" applyFill="1" applyBorder="1" applyAlignment="1">
      <alignment horizontal="center"/>
    </xf>
    <xf numFmtId="0" fontId="5" fillId="0" borderId="0" xfId="0" applyFont="1" applyBorder="1" applyAlignment="1">
      <alignment horizontal="left"/>
    </xf>
    <xf numFmtId="0" fontId="5" fillId="0" borderId="0" xfId="0" applyFont="1"/>
    <xf numFmtId="0" fontId="5" fillId="0" borderId="0" xfId="0" applyFont="1" applyFill="1" applyBorder="1" applyAlignment="1">
      <alignment horizontal="left"/>
    </xf>
    <xf numFmtId="0" fontId="5" fillId="0" borderId="0" xfId="0" applyFont="1" applyAlignment="1">
      <alignment horizontal="left"/>
    </xf>
    <xf numFmtId="0" fontId="33" fillId="0" borderId="0" xfId="0" applyFont="1" applyBorder="1" applyAlignment="1">
      <alignment horizontal="left"/>
    </xf>
    <xf numFmtId="164" fontId="0" fillId="0" borderId="0" xfId="0" applyNumberFormat="1" applyAlignment="1">
      <alignment horizontal="center"/>
    </xf>
    <xf numFmtId="0" fontId="33" fillId="0" borderId="0" xfId="0" applyFont="1" applyFill="1" applyBorder="1" applyAlignment="1">
      <alignment horizontal="left"/>
    </xf>
    <xf numFmtId="0" fontId="0" fillId="0" borderId="0" xfId="0" applyAlignment="1">
      <alignment horizontal="left"/>
    </xf>
    <xf numFmtId="0" fontId="33" fillId="0" borderId="0" xfId="0" applyFont="1" applyAlignment="1">
      <alignment horizontal="left"/>
    </xf>
    <xf numFmtId="0" fontId="33" fillId="0" borderId="0" xfId="0" applyFont="1"/>
    <xf numFmtId="0" fontId="0" fillId="0" borderId="0" xfId="0" applyAlignment="1"/>
    <xf numFmtId="14" fontId="0" fillId="0" borderId="0" xfId="0" applyNumberFormat="1" applyAlignment="1"/>
    <xf numFmtId="164" fontId="0" fillId="0" borderId="0" xfId="0" applyNumberFormat="1" applyFont="1"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3" xfId="37" xr:uid="{F4B63336-80F7-45AC-AE07-514E6EE32A1C}"/>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B1F47-5E90-4CC5-8903-50080AB3A62E}">
  <dimension ref="A1:CC240"/>
  <sheetViews>
    <sheetView tabSelected="1" zoomScale="115" zoomScaleNormal="115" workbookViewId="0">
      <selection activeCell="C7" sqref="C7"/>
    </sheetView>
  </sheetViews>
  <sheetFormatPr defaultColWidth="9.1796875" defaultRowHeight="14.5" x14ac:dyDescent="0.35"/>
  <cols>
    <col min="1" max="1" width="13.1796875" style="3" customWidth="1"/>
    <col min="2" max="2" width="19.26953125" style="3" customWidth="1"/>
    <col min="3" max="3" width="21.26953125" style="3" customWidth="1"/>
    <col min="4" max="4" width="45" style="3" customWidth="1"/>
    <col min="5" max="5" width="23" style="3" customWidth="1"/>
    <col min="6" max="6" width="16.90625" style="3" customWidth="1"/>
    <col min="7" max="7" width="12.1796875" style="3" customWidth="1"/>
    <col min="8" max="8" width="18.7265625" style="3" customWidth="1"/>
    <col min="9" max="9" width="19.453125" style="3" customWidth="1"/>
    <col min="10" max="16384" width="9.1796875" style="3"/>
  </cols>
  <sheetData>
    <row r="1" spans="1:10" x14ac:dyDescent="0.35">
      <c r="A1" s="3" t="s">
        <v>0</v>
      </c>
    </row>
    <row r="2" spans="1:10" x14ac:dyDescent="0.35">
      <c r="A2" s="3" t="s">
        <v>1</v>
      </c>
    </row>
    <row r="3" spans="1:10" x14ac:dyDescent="0.35">
      <c r="A3" s="3" t="s">
        <v>471</v>
      </c>
    </row>
    <row r="4" spans="1:10" x14ac:dyDescent="0.35">
      <c r="A4" s="3" t="s">
        <v>2</v>
      </c>
      <c r="B4" s="3" t="s">
        <v>3</v>
      </c>
      <c r="C4" s="3" t="s">
        <v>4</v>
      </c>
      <c r="D4" s="3" t="s">
        <v>5</v>
      </c>
      <c r="E4" s="3" t="s">
        <v>6</v>
      </c>
      <c r="F4" s="3" t="s">
        <v>7</v>
      </c>
      <c r="G4" s="3" t="s">
        <v>8</v>
      </c>
      <c r="H4" s="3" t="s">
        <v>9</v>
      </c>
      <c r="I4" s="3" t="s">
        <v>10</v>
      </c>
      <c r="J4" s="3" t="s">
        <v>11</v>
      </c>
    </row>
    <row r="5" spans="1:10" x14ac:dyDescent="0.35">
      <c r="A5" s="3" t="s">
        <v>462</v>
      </c>
      <c r="B5" s="7">
        <v>43704</v>
      </c>
      <c r="C5" s="3" t="s">
        <v>18</v>
      </c>
      <c r="D5" s="41" t="s">
        <v>446</v>
      </c>
      <c r="E5" s="41" t="s">
        <v>15</v>
      </c>
      <c r="F5" s="39">
        <v>115562.53</v>
      </c>
      <c r="G5" s="39">
        <v>1500</v>
      </c>
      <c r="H5" s="5">
        <v>45747</v>
      </c>
      <c r="I5" s="3" t="s">
        <v>20</v>
      </c>
      <c r="J5" s="42" t="s">
        <v>470</v>
      </c>
    </row>
    <row r="6" spans="1:10" x14ac:dyDescent="0.35">
      <c r="A6" s="3" t="s">
        <v>462</v>
      </c>
      <c r="B6" s="7">
        <v>45264</v>
      </c>
      <c r="C6" s="3" t="s">
        <v>468</v>
      </c>
      <c r="D6" s="3" t="s">
        <v>448</v>
      </c>
      <c r="E6" s="41" t="s">
        <v>15</v>
      </c>
      <c r="F6" s="39">
        <v>30000</v>
      </c>
      <c r="G6" s="39">
        <v>15000</v>
      </c>
      <c r="H6" s="5">
        <v>45747</v>
      </c>
      <c r="I6" s="3" t="s">
        <v>16</v>
      </c>
      <c r="J6" s="42" t="s">
        <v>469</v>
      </c>
    </row>
    <row r="7" spans="1:10" x14ac:dyDescent="0.35">
      <c r="A7" s="3" t="s">
        <v>462</v>
      </c>
      <c r="B7" s="7">
        <v>45196</v>
      </c>
      <c r="C7" s="3" t="s">
        <v>439</v>
      </c>
      <c r="D7" s="41" t="s">
        <v>228</v>
      </c>
      <c r="E7" s="41" t="s">
        <v>15</v>
      </c>
      <c r="F7" s="39">
        <v>278949</v>
      </c>
      <c r="G7" s="39">
        <v>80000</v>
      </c>
      <c r="H7" s="5">
        <v>45747</v>
      </c>
      <c r="I7" s="3" t="s">
        <v>16</v>
      </c>
      <c r="J7" s="42" t="s">
        <v>467</v>
      </c>
    </row>
    <row r="8" spans="1:10" x14ac:dyDescent="0.35">
      <c r="A8" s="3" t="s">
        <v>462</v>
      </c>
      <c r="B8" s="7">
        <v>43949</v>
      </c>
      <c r="C8" s="3" t="s">
        <v>31</v>
      </c>
      <c r="D8" s="3" t="s">
        <v>465</v>
      </c>
      <c r="E8" s="41" t="s">
        <v>15</v>
      </c>
      <c r="F8" s="39">
        <v>209833.13</v>
      </c>
      <c r="G8" s="39">
        <v>12000</v>
      </c>
      <c r="H8" s="5">
        <v>45747</v>
      </c>
      <c r="I8" s="44" t="s">
        <v>24</v>
      </c>
      <c r="J8" s="42" t="s">
        <v>466</v>
      </c>
    </row>
    <row r="9" spans="1:10" x14ac:dyDescent="0.35">
      <c r="A9" s="3" t="s">
        <v>462</v>
      </c>
      <c r="B9" s="30">
        <v>45384</v>
      </c>
      <c r="C9" s="3" t="s">
        <v>463</v>
      </c>
      <c r="D9" s="41" t="s">
        <v>51</v>
      </c>
      <c r="E9" s="41" t="s">
        <v>15</v>
      </c>
      <c r="F9" s="39">
        <v>64000</v>
      </c>
      <c r="G9" s="39">
        <v>15000</v>
      </c>
      <c r="H9" s="5">
        <v>45747</v>
      </c>
      <c r="I9" s="3" t="s">
        <v>16</v>
      </c>
      <c r="J9" s="42" t="s">
        <v>464</v>
      </c>
    </row>
    <row r="10" spans="1:10" x14ac:dyDescent="0.35">
      <c r="A10" s="3" t="s">
        <v>455</v>
      </c>
      <c r="B10" s="30">
        <v>44425</v>
      </c>
      <c r="C10" s="3" t="s">
        <v>59</v>
      </c>
      <c r="D10" s="41" t="s">
        <v>60</v>
      </c>
      <c r="E10" s="41" t="s">
        <v>15</v>
      </c>
      <c r="F10" s="39">
        <v>210000</v>
      </c>
      <c r="G10" s="39">
        <v>40000</v>
      </c>
      <c r="H10" s="5">
        <v>45747</v>
      </c>
      <c r="I10" s="44" t="s">
        <v>16</v>
      </c>
      <c r="J10" s="42" t="s">
        <v>461</v>
      </c>
    </row>
    <row r="11" spans="1:10" x14ac:dyDescent="0.35">
      <c r="A11" s="3" t="s">
        <v>455</v>
      </c>
      <c r="B11" s="30">
        <v>43949</v>
      </c>
      <c r="C11" s="3" t="s">
        <v>41</v>
      </c>
      <c r="D11" s="41" t="s">
        <v>42</v>
      </c>
      <c r="E11" s="41" t="s">
        <v>15</v>
      </c>
      <c r="F11" s="39">
        <v>97600</v>
      </c>
      <c r="G11" s="39">
        <v>8000</v>
      </c>
      <c r="H11" s="5">
        <v>45747</v>
      </c>
      <c r="I11" s="44" t="s">
        <v>24</v>
      </c>
      <c r="J11" s="42" t="s">
        <v>460</v>
      </c>
    </row>
    <row r="12" spans="1:10" x14ac:dyDescent="0.35">
      <c r="A12" s="3" t="s">
        <v>455</v>
      </c>
      <c r="B12" s="30">
        <v>43704</v>
      </c>
      <c r="C12" s="3" t="s">
        <v>18</v>
      </c>
      <c r="D12" s="41" t="s">
        <v>446</v>
      </c>
      <c r="E12" s="41" t="s">
        <v>15</v>
      </c>
      <c r="F12" s="39">
        <v>115562.53</v>
      </c>
      <c r="G12" s="39">
        <v>1500</v>
      </c>
      <c r="H12" s="5">
        <v>45747</v>
      </c>
      <c r="I12" s="44" t="s">
        <v>20</v>
      </c>
      <c r="J12" s="42" t="s">
        <v>459</v>
      </c>
    </row>
    <row r="13" spans="1:10" x14ac:dyDescent="0.35">
      <c r="A13" s="3" t="s">
        <v>455</v>
      </c>
      <c r="B13" s="30">
        <v>43181</v>
      </c>
      <c r="C13" s="3" t="s">
        <v>38</v>
      </c>
      <c r="D13" s="41" t="s">
        <v>164</v>
      </c>
      <c r="E13" s="41" t="s">
        <v>15</v>
      </c>
      <c r="F13" s="39">
        <v>210000</v>
      </c>
      <c r="G13" s="39">
        <v>60000</v>
      </c>
      <c r="H13" s="5">
        <v>45747</v>
      </c>
      <c r="I13" s="44" t="s">
        <v>24</v>
      </c>
      <c r="J13" s="42" t="s">
        <v>458</v>
      </c>
    </row>
    <row r="14" spans="1:10" x14ac:dyDescent="0.35">
      <c r="A14" s="3" t="s">
        <v>455</v>
      </c>
      <c r="B14" s="30">
        <v>45196</v>
      </c>
      <c r="C14" s="3" t="s">
        <v>441</v>
      </c>
      <c r="D14" s="41" t="s">
        <v>14</v>
      </c>
      <c r="E14" s="41" t="s">
        <v>15</v>
      </c>
      <c r="F14" s="46">
        <v>115000</v>
      </c>
      <c r="G14" s="46">
        <v>80000</v>
      </c>
      <c r="H14" s="5">
        <v>45747</v>
      </c>
      <c r="I14" s="44" t="s">
        <v>16</v>
      </c>
      <c r="J14" s="42" t="s">
        <v>457</v>
      </c>
    </row>
    <row r="15" spans="1:10" x14ac:dyDescent="0.35">
      <c r="A15" s="3" t="s">
        <v>455</v>
      </c>
      <c r="B15" s="30">
        <v>45196</v>
      </c>
      <c r="C15" s="3" t="s">
        <v>439</v>
      </c>
      <c r="D15" s="41" t="s">
        <v>228</v>
      </c>
      <c r="E15" s="41" t="s">
        <v>15</v>
      </c>
      <c r="F15" s="39">
        <v>278949</v>
      </c>
      <c r="G15" s="39">
        <v>80000</v>
      </c>
      <c r="H15" s="5">
        <v>45747</v>
      </c>
      <c r="I15" s="44" t="s">
        <v>16</v>
      </c>
      <c r="J15" s="42" t="s">
        <v>456</v>
      </c>
    </row>
    <row r="16" spans="1:10" x14ac:dyDescent="0.35">
      <c r="A16" s="3" t="s">
        <v>449</v>
      </c>
      <c r="B16" s="30">
        <v>45091</v>
      </c>
      <c r="C16" s="3" t="s">
        <v>452</v>
      </c>
      <c r="D16" s="41" t="s">
        <v>453</v>
      </c>
      <c r="E16" s="41" t="s">
        <v>444</v>
      </c>
      <c r="F16" s="39">
        <v>25000</v>
      </c>
      <c r="G16" s="39">
        <v>9000</v>
      </c>
      <c r="H16" s="5">
        <v>45382</v>
      </c>
      <c r="I16" s="44" t="s">
        <v>16</v>
      </c>
      <c r="J16" s="42" t="s">
        <v>454</v>
      </c>
    </row>
    <row r="17" spans="1:81" x14ac:dyDescent="0.35">
      <c r="A17" s="3" t="s">
        <v>449</v>
      </c>
      <c r="B17" s="30">
        <v>43704</v>
      </c>
      <c r="C17" s="3" t="s">
        <v>18</v>
      </c>
      <c r="D17" s="41" t="s">
        <v>446</v>
      </c>
      <c r="E17" s="41" t="s">
        <v>444</v>
      </c>
      <c r="F17" s="39" t="s">
        <v>450</v>
      </c>
      <c r="G17" s="39">
        <v>1500</v>
      </c>
      <c r="H17" s="5">
        <v>45382</v>
      </c>
      <c r="I17" s="44" t="s">
        <v>20</v>
      </c>
      <c r="J17" s="42" t="s">
        <v>451</v>
      </c>
    </row>
    <row r="18" spans="1:81" x14ac:dyDescent="0.35">
      <c r="A18" s="3" t="s">
        <v>442</v>
      </c>
      <c r="B18" s="30">
        <v>45264</v>
      </c>
      <c r="C18" s="3" t="s">
        <v>447</v>
      </c>
      <c r="D18" s="3" t="s">
        <v>448</v>
      </c>
      <c r="E18" s="41" t="s">
        <v>444</v>
      </c>
      <c r="F18" s="39">
        <v>15000</v>
      </c>
      <c r="G18" s="39">
        <v>15000</v>
      </c>
      <c r="H18" s="5">
        <v>45382</v>
      </c>
      <c r="I18" s="41" t="s">
        <v>16</v>
      </c>
      <c r="J18" s="42" t="s">
        <v>440</v>
      </c>
    </row>
    <row r="19" spans="1:81" x14ac:dyDescent="0.35">
      <c r="A19" s="3" t="s">
        <v>442</v>
      </c>
      <c r="B19" s="30">
        <v>45203</v>
      </c>
      <c r="C19" s="41" t="s">
        <v>443</v>
      </c>
      <c r="D19" s="41" t="s">
        <v>51</v>
      </c>
      <c r="E19" s="41" t="s">
        <v>444</v>
      </c>
      <c r="F19" s="39">
        <v>26600</v>
      </c>
      <c r="G19" s="39">
        <v>26600</v>
      </c>
      <c r="H19" s="5">
        <v>45382</v>
      </c>
      <c r="I19" s="41" t="s">
        <v>24</v>
      </c>
      <c r="J19" s="42" t="s">
        <v>445</v>
      </c>
      <c r="K19"/>
      <c r="L19"/>
      <c r="M19"/>
      <c r="N19"/>
      <c r="O19"/>
      <c r="P19"/>
      <c r="Q19"/>
      <c r="R19"/>
      <c r="S19"/>
      <c r="T19"/>
      <c r="U19"/>
      <c r="V19"/>
      <c r="W19"/>
      <c r="X19"/>
      <c r="Y19"/>
      <c r="Z19"/>
      <c r="AA19"/>
      <c r="AB19"/>
      <c r="AC19"/>
      <c r="AD19"/>
      <c r="AE19"/>
      <c r="AF19"/>
      <c r="AG19"/>
    </row>
    <row r="20" spans="1:81" x14ac:dyDescent="0.35">
      <c r="A20" s="3" t="s">
        <v>438</v>
      </c>
      <c r="B20" s="30">
        <v>45196</v>
      </c>
      <c r="C20" s="41" t="s">
        <v>441</v>
      </c>
      <c r="D20" s="41" t="s">
        <v>14</v>
      </c>
      <c r="E20" s="41" t="s">
        <v>15</v>
      </c>
      <c r="F20" s="39">
        <v>80000</v>
      </c>
      <c r="G20" s="39">
        <v>80000</v>
      </c>
      <c r="H20" s="5">
        <v>45382</v>
      </c>
      <c r="I20" s="41" t="s">
        <v>16</v>
      </c>
      <c r="J20" s="42" t="s">
        <v>440</v>
      </c>
      <c r="K20"/>
      <c r="L20"/>
      <c r="M20"/>
      <c r="N20"/>
      <c r="O20"/>
      <c r="P20"/>
      <c r="Q20"/>
      <c r="R20"/>
      <c r="S20"/>
      <c r="T20"/>
      <c r="U20"/>
      <c r="V20"/>
      <c r="W20"/>
      <c r="X20"/>
      <c r="Y20"/>
      <c r="Z20"/>
      <c r="AA20"/>
      <c r="AB20"/>
      <c r="AC20"/>
      <c r="AD20"/>
      <c r="AE20"/>
      <c r="AF20"/>
      <c r="AG20"/>
      <c r="AH20"/>
    </row>
    <row r="21" spans="1:81" x14ac:dyDescent="0.35">
      <c r="A21" s="3" t="s">
        <v>438</v>
      </c>
      <c r="B21" s="45">
        <v>45196</v>
      </c>
      <c r="C21" s="41" t="s">
        <v>439</v>
      </c>
      <c r="D21" s="41" t="s">
        <v>228</v>
      </c>
      <c r="E21" s="41" t="s">
        <v>15</v>
      </c>
      <c r="F21" s="39">
        <v>80000</v>
      </c>
      <c r="G21" s="39">
        <v>80000</v>
      </c>
      <c r="H21" s="5">
        <v>45382</v>
      </c>
      <c r="I21" s="41" t="s">
        <v>16</v>
      </c>
      <c r="J21" s="42" t="s">
        <v>440</v>
      </c>
      <c r="K21"/>
      <c r="L21"/>
      <c r="M21"/>
      <c r="N21"/>
      <c r="O21"/>
      <c r="P21"/>
      <c r="Q21"/>
      <c r="R21"/>
      <c r="S21"/>
      <c r="T21"/>
      <c r="U21"/>
      <c r="V21"/>
      <c r="W21"/>
      <c r="X21"/>
      <c r="Y21"/>
      <c r="Z21"/>
      <c r="AA21"/>
      <c r="AB21"/>
      <c r="AC21"/>
      <c r="AD21"/>
      <c r="AE21"/>
      <c r="AF21"/>
      <c r="AG21"/>
      <c r="AH21"/>
      <c r="AI21"/>
      <c r="AJ21"/>
      <c r="AK21"/>
      <c r="AL21"/>
      <c r="AM21"/>
      <c r="AN21"/>
      <c r="AO21"/>
    </row>
    <row r="22" spans="1:81" x14ac:dyDescent="0.35">
      <c r="A22" s="3" t="s">
        <v>431</v>
      </c>
      <c r="B22" s="30">
        <v>44798</v>
      </c>
      <c r="C22" s="41" t="s">
        <v>410</v>
      </c>
      <c r="D22" s="41" t="s">
        <v>411</v>
      </c>
      <c r="E22" s="41" t="s">
        <v>15</v>
      </c>
      <c r="F22" s="39">
        <v>29000</v>
      </c>
      <c r="G22" s="39">
        <v>9000</v>
      </c>
      <c r="H22" s="5">
        <v>45382</v>
      </c>
      <c r="I22" s="41" t="s">
        <v>16</v>
      </c>
      <c r="J22" s="42" t="s">
        <v>437</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row>
    <row r="23" spans="1:81" x14ac:dyDescent="0.35">
      <c r="A23" s="3" t="s">
        <v>431</v>
      </c>
      <c r="B23" s="30">
        <v>44425</v>
      </c>
      <c r="C23" s="41" t="s">
        <v>59</v>
      </c>
      <c r="D23" s="41" t="s">
        <v>60</v>
      </c>
      <c r="E23" s="41" t="s">
        <v>15</v>
      </c>
      <c r="F23" s="39">
        <v>100000</v>
      </c>
      <c r="G23" s="39">
        <v>40000</v>
      </c>
      <c r="H23" s="5">
        <v>45382</v>
      </c>
      <c r="I23" s="44" t="s">
        <v>16</v>
      </c>
      <c r="J23" s="42" t="s">
        <v>436</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row>
    <row r="24" spans="1:81" x14ac:dyDescent="0.35">
      <c r="A24" s="3" t="s">
        <v>431</v>
      </c>
      <c r="B24" s="30">
        <v>43704</v>
      </c>
      <c r="C24" s="41" t="s">
        <v>18</v>
      </c>
      <c r="D24" s="41" t="s">
        <v>446</v>
      </c>
      <c r="E24" s="41" t="s">
        <v>15</v>
      </c>
      <c r="F24" s="39" t="s">
        <v>434</v>
      </c>
      <c r="G24" s="39">
        <v>1500</v>
      </c>
      <c r="H24" s="5">
        <v>45382</v>
      </c>
      <c r="I24" s="44" t="s">
        <v>20</v>
      </c>
      <c r="J24" s="42" t="s">
        <v>435</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row>
    <row r="25" spans="1:81" x14ac:dyDescent="0.35">
      <c r="A25" s="3" t="s">
        <v>431</v>
      </c>
      <c r="B25" s="30">
        <v>43181</v>
      </c>
      <c r="C25" s="41" t="s">
        <v>38</v>
      </c>
      <c r="D25" s="41" t="s">
        <v>39</v>
      </c>
      <c r="E25" s="41" t="s">
        <v>15</v>
      </c>
      <c r="F25" s="39">
        <v>210000</v>
      </c>
      <c r="G25" s="39">
        <v>60000</v>
      </c>
      <c r="H25" s="5">
        <v>45382</v>
      </c>
      <c r="I25" s="44" t="s">
        <v>24</v>
      </c>
      <c r="J25" s="42" t="s">
        <v>433</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81" x14ac:dyDescent="0.35">
      <c r="A26" s="3" t="s">
        <v>431</v>
      </c>
      <c r="B26" s="30">
        <v>43178</v>
      </c>
      <c r="C26" s="44" t="s">
        <v>13</v>
      </c>
      <c r="D26" s="41" t="s">
        <v>14</v>
      </c>
      <c r="E26" s="41" t="s">
        <v>15</v>
      </c>
      <c r="F26" s="39">
        <v>370000</v>
      </c>
      <c r="G26" s="39">
        <v>75000</v>
      </c>
      <c r="H26" s="5">
        <v>45199</v>
      </c>
      <c r="I26" s="44" t="s">
        <v>16</v>
      </c>
      <c r="J26" s="42" t="s">
        <v>432</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row>
    <row r="27" spans="1:81" x14ac:dyDescent="0.35">
      <c r="A27" s="4" t="s">
        <v>420</v>
      </c>
      <c r="B27" s="9">
        <v>43180</v>
      </c>
      <c r="C27" s="11" t="s">
        <v>34</v>
      </c>
      <c r="D27" s="11" t="s">
        <v>35</v>
      </c>
      <c r="E27" s="11" t="s">
        <v>15</v>
      </c>
      <c r="F27" s="46">
        <v>436872</v>
      </c>
      <c r="G27" s="46">
        <v>85000</v>
      </c>
      <c r="H27" s="5">
        <v>45016</v>
      </c>
      <c r="I27" s="3" t="s">
        <v>16</v>
      </c>
      <c r="J27" s="43" t="s">
        <v>421</v>
      </c>
      <c r="K27" s="2"/>
      <c r="L27" s="2"/>
      <c r="M27" s="2"/>
      <c r="N27" s="2"/>
      <c r="O27" s="2"/>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row>
    <row r="28" spans="1:81" x14ac:dyDescent="0.35">
      <c r="A28" s="32" t="s">
        <v>420</v>
      </c>
      <c r="B28" s="30">
        <v>43181</v>
      </c>
      <c r="C28" s="41" t="s">
        <v>26</v>
      </c>
      <c r="D28" s="41" t="s">
        <v>23</v>
      </c>
      <c r="E28" s="41" t="s">
        <v>15</v>
      </c>
      <c r="F28" s="39">
        <v>64593</v>
      </c>
      <c r="G28" s="39">
        <v>15000</v>
      </c>
      <c r="H28" s="5">
        <v>45016</v>
      </c>
      <c r="I28" s="44" t="s">
        <v>20</v>
      </c>
      <c r="J28" s="42" t="s">
        <v>422</v>
      </c>
      <c r="K28" s="41"/>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row>
    <row r="29" spans="1:81" x14ac:dyDescent="0.35">
      <c r="A29" s="32" t="s">
        <v>420</v>
      </c>
      <c r="B29" s="30">
        <v>44425</v>
      </c>
      <c r="C29" s="41" t="s">
        <v>59</v>
      </c>
      <c r="D29" s="41" t="s">
        <v>60</v>
      </c>
      <c r="E29" s="41" t="s">
        <v>15</v>
      </c>
      <c r="F29" s="39">
        <v>100000</v>
      </c>
      <c r="G29" s="39">
        <v>40000</v>
      </c>
      <c r="H29" s="5">
        <v>45016</v>
      </c>
      <c r="I29" s="41" t="s">
        <v>16</v>
      </c>
      <c r="J29" s="42" t="s">
        <v>423</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row>
    <row r="30" spans="1:81" x14ac:dyDescent="0.35">
      <c r="A30" s="32" t="s">
        <v>420</v>
      </c>
      <c r="B30" s="30">
        <v>43949</v>
      </c>
      <c r="C30" s="41" t="s">
        <v>31</v>
      </c>
      <c r="D30" s="41" t="s">
        <v>32</v>
      </c>
      <c r="E30" s="41" t="s">
        <v>15</v>
      </c>
      <c r="F30" s="39">
        <v>144650</v>
      </c>
      <c r="G30" s="39">
        <v>12000</v>
      </c>
      <c r="H30" s="5">
        <v>45016</v>
      </c>
      <c r="I30" s="41" t="s">
        <v>24</v>
      </c>
      <c r="J30" s="42" t="s">
        <v>424</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row>
    <row r="31" spans="1:81" x14ac:dyDescent="0.35">
      <c r="A31" s="32" t="s">
        <v>420</v>
      </c>
      <c r="B31" s="30">
        <v>43181</v>
      </c>
      <c r="C31" s="41" t="s">
        <v>26</v>
      </c>
      <c r="D31" s="41" t="s">
        <v>23</v>
      </c>
      <c r="E31" s="41" t="s">
        <v>15</v>
      </c>
      <c r="F31" s="39">
        <v>76976.5</v>
      </c>
      <c r="G31" s="39">
        <v>15000</v>
      </c>
      <c r="H31" s="5">
        <v>45016</v>
      </c>
      <c r="I31" s="41" t="s">
        <v>20</v>
      </c>
      <c r="J31" s="42" t="s">
        <v>425</v>
      </c>
      <c r="K31" s="4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row>
    <row r="32" spans="1:81" x14ac:dyDescent="0.35">
      <c r="A32" s="32" t="s">
        <v>420</v>
      </c>
      <c r="B32" s="30">
        <v>43178</v>
      </c>
      <c r="C32" s="41" t="s">
        <v>13</v>
      </c>
      <c r="D32" s="41" t="s">
        <v>14</v>
      </c>
      <c r="E32" s="41" t="s">
        <v>15</v>
      </c>
      <c r="F32" s="39">
        <v>370000</v>
      </c>
      <c r="G32" s="39">
        <v>75000</v>
      </c>
      <c r="H32" s="5">
        <v>45199</v>
      </c>
      <c r="I32" s="41" t="s">
        <v>16</v>
      </c>
      <c r="J32" s="42" t="s">
        <v>426</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row>
    <row r="33" spans="1:73" x14ac:dyDescent="0.35">
      <c r="A33" s="32" t="s">
        <v>420</v>
      </c>
      <c r="B33" s="30">
        <v>43181</v>
      </c>
      <c r="C33" s="41" t="s">
        <v>38</v>
      </c>
      <c r="D33" s="41" t="s">
        <v>39</v>
      </c>
      <c r="E33" s="41" t="s">
        <v>15</v>
      </c>
      <c r="F33" s="39">
        <v>210000</v>
      </c>
      <c r="G33" s="39">
        <v>60000</v>
      </c>
      <c r="H33" s="5">
        <v>45199</v>
      </c>
      <c r="I33" s="41" t="s">
        <v>24</v>
      </c>
      <c r="J33" s="42" t="s">
        <v>427</v>
      </c>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row>
    <row r="34" spans="1:73" x14ac:dyDescent="0.35">
      <c r="A34" s="32" t="s">
        <v>420</v>
      </c>
      <c r="B34" s="30">
        <v>43704</v>
      </c>
      <c r="C34" s="41" t="s">
        <v>18</v>
      </c>
      <c r="D34" s="41" t="s">
        <v>19</v>
      </c>
      <c r="E34" s="41" t="s">
        <v>15</v>
      </c>
      <c r="F34" s="39">
        <v>87562.53</v>
      </c>
      <c r="G34" s="39">
        <v>1500</v>
      </c>
      <c r="H34" s="5">
        <v>45199</v>
      </c>
      <c r="I34" s="41" t="s">
        <v>20</v>
      </c>
      <c r="J34" s="42" t="s">
        <v>428</v>
      </c>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row>
    <row r="35" spans="1:73" x14ac:dyDescent="0.35">
      <c r="A35" s="32" t="s">
        <v>420</v>
      </c>
      <c r="B35" s="30">
        <v>43949</v>
      </c>
      <c r="C35" s="41" t="s">
        <v>41</v>
      </c>
      <c r="D35" s="41" t="s">
        <v>42</v>
      </c>
      <c r="E35" s="41" t="s">
        <v>15</v>
      </c>
      <c r="F35" s="39">
        <v>65000</v>
      </c>
      <c r="G35" s="39">
        <v>8000</v>
      </c>
      <c r="H35" s="5">
        <v>45199</v>
      </c>
      <c r="I35" s="41" t="s">
        <v>24</v>
      </c>
      <c r="J35" s="42" t="s">
        <v>429</v>
      </c>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row>
    <row r="36" spans="1:73" x14ac:dyDescent="0.35">
      <c r="A36" s="32" t="s">
        <v>420</v>
      </c>
      <c r="B36" s="30">
        <v>43180</v>
      </c>
      <c r="C36" s="41" t="s">
        <v>34</v>
      </c>
      <c r="D36" s="41" t="s">
        <v>35</v>
      </c>
      <c r="E36" s="41" t="s">
        <v>15</v>
      </c>
      <c r="F36" s="39">
        <v>486872.34</v>
      </c>
      <c r="G36" s="39">
        <v>85000</v>
      </c>
      <c r="H36" s="5">
        <v>45016</v>
      </c>
      <c r="I36" s="41" t="s">
        <v>16</v>
      </c>
      <c r="J36" s="43" t="s">
        <v>430</v>
      </c>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row>
    <row r="37" spans="1:73" x14ac:dyDescent="0.35">
      <c r="A37" s="32" t="s">
        <v>418</v>
      </c>
      <c r="B37" s="30">
        <v>44790</v>
      </c>
      <c r="C37" s="41" t="s">
        <v>410</v>
      </c>
      <c r="D37" t="s">
        <v>411</v>
      </c>
      <c r="E37" t="s">
        <v>15</v>
      </c>
      <c r="F37" s="39">
        <v>24000</v>
      </c>
      <c r="G37" s="39">
        <v>9000</v>
      </c>
      <c r="H37" s="5">
        <v>45016</v>
      </c>
      <c r="I37" s="41" t="s">
        <v>16</v>
      </c>
      <c r="J37" s="38" t="s">
        <v>412</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73" x14ac:dyDescent="0.35">
      <c r="A38" s="32" t="s">
        <v>418</v>
      </c>
      <c r="B38" s="29">
        <v>43704</v>
      </c>
      <c r="C38" s="31" t="s">
        <v>18</v>
      </c>
      <c r="D38" s="31" t="s">
        <v>19</v>
      </c>
      <c r="E38" s="31" t="s">
        <v>15</v>
      </c>
      <c r="F38" s="28">
        <v>87562.53</v>
      </c>
      <c r="G38" s="28">
        <v>1500</v>
      </c>
      <c r="H38" s="5">
        <v>45016</v>
      </c>
      <c r="I38" s="31" t="s">
        <v>20</v>
      </c>
      <c r="J38" s="38" t="s">
        <v>413</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1:73" x14ac:dyDescent="0.35">
      <c r="A39" s="32" t="s">
        <v>418</v>
      </c>
      <c r="B39" s="30">
        <v>44889</v>
      </c>
      <c r="C39" s="32" t="s">
        <v>414</v>
      </c>
      <c r="D39" s="32" t="s">
        <v>415</v>
      </c>
      <c r="E39" s="31" t="s">
        <v>15</v>
      </c>
      <c r="F39" s="39">
        <v>30000</v>
      </c>
      <c r="G39" s="39">
        <v>30000</v>
      </c>
      <c r="H39" s="5">
        <v>45016</v>
      </c>
      <c r="I39" s="32" t="s">
        <v>16</v>
      </c>
      <c r="J39" s="40" t="s">
        <v>416</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1:73" x14ac:dyDescent="0.35">
      <c r="A40" s="32" t="s">
        <v>418</v>
      </c>
      <c r="B40" s="30">
        <v>44798</v>
      </c>
      <c r="C40" s="32" t="s">
        <v>410</v>
      </c>
      <c r="D40" t="s">
        <v>411</v>
      </c>
      <c r="E40" s="31" t="s">
        <v>15</v>
      </c>
      <c r="F40" s="39">
        <v>15000</v>
      </c>
      <c r="G40" s="39">
        <v>9000</v>
      </c>
      <c r="H40" s="5">
        <v>45107</v>
      </c>
      <c r="I40" s="32" t="s">
        <v>16</v>
      </c>
      <c r="J40" s="42" t="s">
        <v>419</v>
      </c>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row>
    <row r="41" spans="1:73" x14ac:dyDescent="0.35">
      <c r="A41" s="32" t="s">
        <v>417</v>
      </c>
      <c r="B41" s="29">
        <v>44425</v>
      </c>
      <c r="C41" s="31" t="s">
        <v>59</v>
      </c>
      <c r="D41" s="31" t="s">
        <v>60</v>
      </c>
      <c r="E41" s="31" t="s">
        <v>15</v>
      </c>
      <c r="F41" s="28">
        <v>60000</v>
      </c>
      <c r="G41" s="28">
        <v>40000</v>
      </c>
      <c r="H41" s="5">
        <v>45016</v>
      </c>
      <c r="I41" s="31" t="s">
        <v>16</v>
      </c>
      <c r="J41" s="38" t="s">
        <v>408</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row>
    <row r="42" spans="1:73" x14ac:dyDescent="0.35">
      <c r="A42" s="32" t="s">
        <v>417</v>
      </c>
      <c r="B42" s="29">
        <v>43704</v>
      </c>
      <c r="C42" s="31" t="s">
        <v>18</v>
      </c>
      <c r="D42" s="31" t="s">
        <v>19</v>
      </c>
      <c r="E42" s="31" t="s">
        <v>15</v>
      </c>
      <c r="F42" s="28">
        <v>77562.53</v>
      </c>
      <c r="G42" s="28">
        <v>1500</v>
      </c>
      <c r="H42" s="5">
        <v>45016</v>
      </c>
      <c r="I42" s="31" t="s">
        <v>20</v>
      </c>
      <c r="J42" s="38" t="s">
        <v>409</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row>
    <row r="43" spans="1:73" x14ac:dyDescent="0.35">
      <c r="A43" s="32" t="s">
        <v>12</v>
      </c>
      <c r="B43" s="29">
        <v>43178</v>
      </c>
      <c r="C43" s="31" t="s">
        <v>13</v>
      </c>
      <c r="D43" s="31" t="s">
        <v>14</v>
      </c>
      <c r="E43" s="31" t="s">
        <v>15</v>
      </c>
      <c r="F43" s="28">
        <v>370000</v>
      </c>
      <c r="G43" s="28">
        <v>75000</v>
      </c>
      <c r="H43" s="5">
        <v>45016</v>
      </c>
      <c r="I43" s="31" t="s">
        <v>16</v>
      </c>
      <c r="J43" s="38" t="s">
        <v>407</v>
      </c>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1:73" x14ac:dyDescent="0.35">
      <c r="A44" s="4" t="s">
        <v>17</v>
      </c>
      <c r="B44" s="29">
        <v>43704</v>
      </c>
      <c r="C44" s="31" t="s">
        <v>18</v>
      </c>
      <c r="D44" s="31" t="s">
        <v>19</v>
      </c>
      <c r="E44" s="31" t="s">
        <v>15</v>
      </c>
      <c r="F44" s="28">
        <v>62762.53</v>
      </c>
      <c r="G44" s="28">
        <v>1500</v>
      </c>
      <c r="H44" s="5">
        <v>45016</v>
      </c>
      <c r="I44" s="31" t="s">
        <v>20</v>
      </c>
      <c r="J44" s="34" t="s">
        <v>21</v>
      </c>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row>
    <row r="45" spans="1:73" x14ac:dyDescent="0.35">
      <c r="A45" s="4" t="s">
        <v>17</v>
      </c>
      <c r="B45" s="29">
        <v>43678</v>
      </c>
      <c r="C45" s="31" t="s">
        <v>22</v>
      </c>
      <c r="D45" s="31" t="s">
        <v>23</v>
      </c>
      <c r="E45" s="31" t="s">
        <v>15</v>
      </c>
      <c r="F45" s="28">
        <v>12543.3</v>
      </c>
      <c r="G45" s="28">
        <v>7790</v>
      </c>
      <c r="H45" s="5">
        <v>45016</v>
      </c>
      <c r="I45" s="31" t="s">
        <v>24</v>
      </c>
      <c r="J45" s="34" t="s">
        <v>25</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row>
    <row r="46" spans="1:73" x14ac:dyDescent="0.35">
      <c r="A46" s="4" t="s">
        <v>17</v>
      </c>
      <c r="B46" s="29">
        <v>43181</v>
      </c>
      <c r="C46" s="31" t="s">
        <v>26</v>
      </c>
      <c r="D46" s="31" t="s">
        <v>23</v>
      </c>
      <c r="E46" s="31" t="s">
        <v>15</v>
      </c>
      <c r="F46" s="28">
        <v>64240.800000000003</v>
      </c>
      <c r="G46" s="28">
        <v>15000</v>
      </c>
      <c r="H46" s="5">
        <v>45016</v>
      </c>
      <c r="I46" s="31" t="s">
        <v>20</v>
      </c>
      <c r="J46" s="34" t="s">
        <v>27</v>
      </c>
      <c r="K46" s="31"/>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row>
    <row r="47" spans="1:73" x14ac:dyDescent="0.35">
      <c r="A47" s="4" t="s">
        <v>17</v>
      </c>
      <c r="B47" s="29">
        <v>43180</v>
      </c>
      <c r="C47" s="31" t="s">
        <v>28</v>
      </c>
      <c r="D47" s="31" t="s">
        <v>29</v>
      </c>
      <c r="E47" s="31" t="s">
        <v>15</v>
      </c>
      <c r="F47" s="28">
        <v>227094.26</v>
      </c>
      <c r="G47" s="28">
        <v>25000</v>
      </c>
      <c r="H47" s="5">
        <v>45016</v>
      </c>
      <c r="I47" s="31" t="s">
        <v>16</v>
      </c>
      <c r="J47" s="34" t="s">
        <v>30</v>
      </c>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row>
    <row r="48" spans="1:73" x14ac:dyDescent="0.35">
      <c r="A48" s="4" t="s">
        <v>17</v>
      </c>
      <c r="B48" s="29">
        <v>43949</v>
      </c>
      <c r="C48" s="31" t="s">
        <v>31</v>
      </c>
      <c r="D48" s="31" t="s">
        <v>32</v>
      </c>
      <c r="E48" s="31" t="s">
        <v>15</v>
      </c>
      <c r="F48" s="28">
        <v>114650</v>
      </c>
      <c r="G48" s="28">
        <v>12000</v>
      </c>
      <c r="H48" s="5">
        <v>45016</v>
      </c>
      <c r="I48" s="31" t="s">
        <v>24</v>
      </c>
      <c r="J48" s="34" t="s">
        <v>33</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row>
    <row r="49" spans="1:52" x14ac:dyDescent="0.35">
      <c r="A49" s="4" t="s">
        <v>17</v>
      </c>
      <c r="B49" s="30">
        <v>43180</v>
      </c>
      <c r="C49" s="32" t="s">
        <v>34</v>
      </c>
      <c r="D49" s="32" t="s">
        <v>35</v>
      </c>
      <c r="E49" s="32" t="s">
        <v>15</v>
      </c>
      <c r="F49" s="33">
        <v>406872.34</v>
      </c>
      <c r="G49" s="33">
        <v>85000</v>
      </c>
      <c r="H49" s="5">
        <v>45016</v>
      </c>
      <c r="I49" s="32" t="s">
        <v>16</v>
      </c>
      <c r="J49" s="35" t="s">
        <v>36</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row>
    <row r="50" spans="1:52" x14ac:dyDescent="0.35">
      <c r="A50" s="4" t="s">
        <v>17</v>
      </c>
      <c r="B50" s="29">
        <v>43178</v>
      </c>
      <c r="C50" s="31" t="s">
        <v>13</v>
      </c>
      <c r="D50" s="31" t="s">
        <v>14</v>
      </c>
      <c r="E50" s="31" t="s">
        <v>15</v>
      </c>
      <c r="F50" s="28">
        <v>370000</v>
      </c>
      <c r="G50" s="28">
        <v>75000</v>
      </c>
      <c r="H50" s="5">
        <v>45016</v>
      </c>
      <c r="I50" s="31" t="s">
        <v>16</v>
      </c>
      <c r="J50" s="34" t="s">
        <v>37</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row>
    <row r="51" spans="1:52" x14ac:dyDescent="0.35">
      <c r="A51" s="4" t="s">
        <v>17</v>
      </c>
      <c r="B51" s="29">
        <v>43181</v>
      </c>
      <c r="C51" s="31" t="s">
        <v>38</v>
      </c>
      <c r="D51" s="31" t="s">
        <v>39</v>
      </c>
      <c r="E51" s="31" t="s">
        <v>15</v>
      </c>
      <c r="F51" s="28">
        <v>210000</v>
      </c>
      <c r="G51" s="28">
        <v>60000</v>
      </c>
      <c r="H51" s="5">
        <v>45016</v>
      </c>
      <c r="I51" s="31" t="s">
        <v>24</v>
      </c>
      <c r="J51" s="36" t="s">
        <v>40</v>
      </c>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row>
    <row r="52" spans="1:52" x14ac:dyDescent="0.35">
      <c r="A52" s="4" t="s">
        <v>17</v>
      </c>
      <c r="B52" s="29">
        <v>43949</v>
      </c>
      <c r="C52" s="31" t="s">
        <v>41</v>
      </c>
      <c r="D52" s="31" t="s">
        <v>42</v>
      </c>
      <c r="E52" s="31" t="s">
        <v>15</v>
      </c>
      <c r="F52" s="28">
        <v>65000</v>
      </c>
      <c r="G52" s="28">
        <v>8000</v>
      </c>
      <c r="H52" s="5">
        <v>45016</v>
      </c>
      <c r="I52" s="31" t="s">
        <v>24</v>
      </c>
      <c r="J52" s="34" t="s">
        <v>43</v>
      </c>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row>
    <row r="53" spans="1:52" x14ac:dyDescent="0.35">
      <c r="A53" s="4" t="s">
        <v>17</v>
      </c>
      <c r="B53" s="29">
        <v>43220</v>
      </c>
      <c r="C53" s="31" t="s">
        <v>44</v>
      </c>
      <c r="D53" s="31" t="s">
        <v>45</v>
      </c>
      <c r="E53" s="31" t="s">
        <v>46</v>
      </c>
      <c r="F53" s="28">
        <v>22475.53</v>
      </c>
      <c r="G53" s="28">
        <v>4000</v>
      </c>
      <c r="H53" s="5">
        <v>45016</v>
      </c>
      <c r="I53" s="31" t="s">
        <v>20</v>
      </c>
      <c r="J53" s="37" t="s">
        <v>47</v>
      </c>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row>
    <row r="54" spans="1:52" x14ac:dyDescent="0.35">
      <c r="A54" s="4" t="s">
        <v>17</v>
      </c>
      <c r="B54" s="29">
        <v>43220</v>
      </c>
      <c r="C54" s="31" t="s">
        <v>48</v>
      </c>
      <c r="D54" s="31" t="s">
        <v>45</v>
      </c>
      <c r="E54" s="31" t="s">
        <v>46</v>
      </c>
      <c r="F54" s="28">
        <v>69296.47</v>
      </c>
      <c r="G54" s="28">
        <v>15000</v>
      </c>
      <c r="H54" s="5">
        <v>45016</v>
      </c>
      <c r="I54" s="31" t="s">
        <v>20</v>
      </c>
      <c r="J54" s="37" t="s">
        <v>49</v>
      </c>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row>
    <row r="55" spans="1:52" x14ac:dyDescent="0.35">
      <c r="A55" s="4" t="s">
        <v>17</v>
      </c>
      <c r="B55" s="29">
        <v>43556</v>
      </c>
      <c r="C55" s="31" t="s">
        <v>50</v>
      </c>
      <c r="D55" s="32" t="s">
        <v>51</v>
      </c>
      <c r="E55" s="31" t="s">
        <v>15</v>
      </c>
      <c r="F55" s="28">
        <v>274054</v>
      </c>
      <c r="G55" s="28">
        <v>68400</v>
      </c>
      <c r="H55" s="5">
        <v>44651</v>
      </c>
      <c r="I55" s="31" t="s">
        <v>16</v>
      </c>
      <c r="J55" s="34" t="s">
        <v>52</v>
      </c>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row>
    <row r="56" spans="1:52" x14ac:dyDescent="0.35">
      <c r="A56" s="4" t="s">
        <v>53</v>
      </c>
      <c r="B56" s="5">
        <v>43678</v>
      </c>
      <c r="C56" s="1" t="s">
        <v>22</v>
      </c>
      <c r="D56" s="1" t="s">
        <v>23</v>
      </c>
      <c r="E56" s="1" t="s">
        <v>15</v>
      </c>
      <c r="F56" s="6">
        <v>11543.3</v>
      </c>
      <c r="G56" s="6">
        <v>7790</v>
      </c>
      <c r="H56" s="5">
        <v>44651</v>
      </c>
      <c r="I56" s="1" t="s">
        <v>24</v>
      </c>
      <c r="J56" s="1" t="s">
        <v>54</v>
      </c>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52" x14ac:dyDescent="0.35">
      <c r="A57" s="4" t="s">
        <v>55</v>
      </c>
      <c r="B57" s="5">
        <v>44396</v>
      </c>
      <c r="C57" s="1" t="s">
        <v>56</v>
      </c>
      <c r="D57" s="1" t="s">
        <v>57</v>
      </c>
      <c r="E57" s="1" t="s">
        <v>15</v>
      </c>
      <c r="F57" s="6">
        <v>10000</v>
      </c>
      <c r="G57" s="6">
        <v>10000</v>
      </c>
      <c r="H57" s="5">
        <v>44763</v>
      </c>
      <c r="I57" s="1" t="s">
        <v>16</v>
      </c>
      <c r="J57" s="1" t="s">
        <v>58</v>
      </c>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52" x14ac:dyDescent="0.35">
      <c r="A58" s="4" t="s">
        <v>55</v>
      </c>
      <c r="B58" s="5">
        <v>44425</v>
      </c>
      <c r="C58" s="1" t="s">
        <v>59</v>
      </c>
      <c r="D58" s="1" t="s">
        <v>60</v>
      </c>
      <c r="E58" s="1" t="s">
        <v>15</v>
      </c>
      <c r="F58" s="6">
        <v>40000</v>
      </c>
      <c r="G58" s="6">
        <v>40000</v>
      </c>
      <c r="H58" s="5">
        <v>44805</v>
      </c>
      <c r="I58" s="1" t="s">
        <v>16</v>
      </c>
      <c r="J58" s="1" t="s">
        <v>58</v>
      </c>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52" x14ac:dyDescent="0.35">
      <c r="A59" s="4" t="s">
        <v>61</v>
      </c>
      <c r="B59" s="5">
        <v>43949</v>
      </c>
      <c r="C59" s="1" t="s">
        <v>31</v>
      </c>
      <c r="D59" s="1" t="s">
        <v>32</v>
      </c>
      <c r="E59" s="1" t="s">
        <v>15</v>
      </c>
      <c r="F59" s="6">
        <v>75150</v>
      </c>
      <c r="G59" s="6">
        <v>12000</v>
      </c>
      <c r="H59" s="5">
        <v>44651</v>
      </c>
      <c r="I59" s="1" t="s">
        <v>24</v>
      </c>
      <c r="J59" s="1" t="s">
        <v>62</v>
      </c>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52" x14ac:dyDescent="0.35">
      <c r="A60" s="4" t="s">
        <v>61</v>
      </c>
      <c r="B60" s="5">
        <v>43949</v>
      </c>
      <c r="C60" s="1" t="s">
        <v>31</v>
      </c>
      <c r="D60" s="1" t="s">
        <v>32</v>
      </c>
      <c r="E60" s="1" t="s">
        <v>15</v>
      </c>
      <c r="F60" s="6">
        <v>82150</v>
      </c>
      <c r="G60" s="6">
        <v>12000</v>
      </c>
      <c r="H60" s="5">
        <v>44651</v>
      </c>
      <c r="I60" s="1" t="s">
        <v>24</v>
      </c>
      <c r="J60" s="1" t="s">
        <v>63</v>
      </c>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52" x14ac:dyDescent="0.35">
      <c r="A61" s="4" t="s">
        <v>61</v>
      </c>
      <c r="B61" s="5">
        <v>44553</v>
      </c>
      <c r="C61" s="1" t="s">
        <v>64</v>
      </c>
      <c r="D61" s="1" t="s">
        <v>65</v>
      </c>
      <c r="E61" s="1" t="s">
        <v>15</v>
      </c>
      <c r="F61" s="6">
        <v>10000</v>
      </c>
      <c r="G61" s="6">
        <v>10000</v>
      </c>
      <c r="H61" s="5">
        <v>44922</v>
      </c>
      <c r="I61" s="1" t="s">
        <v>24</v>
      </c>
      <c r="J61" s="1" t="s">
        <v>66</v>
      </c>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52" x14ac:dyDescent="0.35">
      <c r="A62" s="4" t="s">
        <v>61</v>
      </c>
      <c r="B62" s="5">
        <v>43556</v>
      </c>
      <c r="C62" s="1" t="s">
        <v>50</v>
      </c>
      <c r="D62" s="4" t="s">
        <v>51</v>
      </c>
      <c r="E62" s="1" t="s">
        <v>15</v>
      </c>
      <c r="F62" s="6">
        <v>209054</v>
      </c>
      <c r="G62" s="6">
        <v>68400</v>
      </c>
      <c r="H62" s="5">
        <v>44651</v>
      </c>
      <c r="I62" s="1" t="s">
        <v>16</v>
      </c>
      <c r="J62" s="1" t="s">
        <v>67</v>
      </c>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52" x14ac:dyDescent="0.35">
      <c r="A63" s="4" t="s">
        <v>61</v>
      </c>
      <c r="B63" s="5">
        <v>43949</v>
      </c>
      <c r="C63" s="1" t="s">
        <v>41</v>
      </c>
      <c r="D63" s="1" t="s">
        <v>42</v>
      </c>
      <c r="E63" s="1" t="s">
        <v>15</v>
      </c>
      <c r="F63" s="6">
        <v>47500</v>
      </c>
      <c r="G63" s="6">
        <v>8000</v>
      </c>
      <c r="H63" s="5">
        <v>44651</v>
      </c>
      <c r="I63" s="1" t="s">
        <v>24</v>
      </c>
      <c r="J63" s="1" t="s">
        <v>68</v>
      </c>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52" x14ac:dyDescent="0.35">
      <c r="A64" s="4" t="s">
        <v>55</v>
      </c>
      <c r="B64" s="5">
        <v>44425</v>
      </c>
      <c r="C64" s="1" t="s">
        <v>59</v>
      </c>
      <c r="D64" s="1" t="s">
        <v>60</v>
      </c>
      <c r="E64" s="1" t="s">
        <v>15</v>
      </c>
      <c r="F64" s="6">
        <v>60000</v>
      </c>
      <c r="G64" s="6">
        <v>40000</v>
      </c>
      <c r="H64" s="5">
        <v>44805</v>
      </c>
      <c r="I64" s="1" t="s">
        <v>16</v>
      </c>
      <c r="J64" s="1" t="s">
        <v>69</v>
      </c>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x14ac:dyDescent="0.35">
      <c r="A65" s="4" t="s">
        <v>53</v>
      </c>
      <c r="B65" s="5">
        <v>43678</v>
      </c>
      <c r="C65" s="1" t="s">
        <v>22</v>
      </c>
      <c r="D65" s="1" t="s">
        <v>23</v>
      </c>
      <c r="E65" s="1" t="s">
        <v>15</v>
      </c>
      <c r="F65" s="6">
        <v>11543.3</v>
      </c>
      <c r="G65" s="6">
        <v>7790</v>
      </c>
      <c r="H65" s="7">
        <v>44651</v>
      </c>
      <c r="I65" s="3" t="s">
        <v>24</v>
      </c>
      <c r="J65" s="1" t="s">
        <v>70</v>
      </c>
      <c r="K65" s="1"/>
      <c r="L65" s="2"/>
      <c r="M65" s="2"/>
      <c r="N65" s="2"/>
      <c r="O65" s="2"/>
    </row>
    <row r="66" spans="1:42" x14ac:dyDescent="0.35">
      <c r="A66" s="4" t="s">
        <v>55</v>
      </c>
      <c r="B66" s="5">
        <v>44396</v>
      </c>
      <c r="C66" s="1" t="s">
        <v>56</v>
      </c>
      <c r="D66" s="1" t="s">
        <v>57</v>
      </c>
      <c r="E66" s="1" t="s">
        <v>15</v>
      </c>
      <c r="F66" s="6">
        <v>10000</v>
      </c>
      <c r="G66" s="6">
        <v>10000</v>
      </c>
      <c r="H66" s="7">
        <v>44763</v>
      </c>
      <c r="I66" s="8" t="s">
        <v>16</v>
      </c>
      <c r="J66" s="1" t="s">
        <v>58</v>
      </c>
      <c r="K66" s="1"/>
      <c r="L66" s="2"/>
      <c r="M66" s="2"/>
      <c r="N66" s="2"/>
      <c r="O66" s="2"/>
    </row>
    <row r="67" spans="1:42" x14ac:dyDescent="0.35">
      <c r="A67" s="4" t="s">
        <v>55</v>
      </c>
      <c r="B67" s="5">
        <v>44425</v>
      </c>
      <c r="C67" s="1" t="s">
        <v>59</v>
      </c>
      <c r="D67" s="1" t="s">
        <v>60</v>
      </c>
      <c r="E67" s="1" t="s">
        <v>15</v>
      </c>
      <c r="F67" s="6">
        <v>40000</v>
      </c>
      <c r="G67" s="6">
        <v>40000</v>
      </c>
      <c r="H67" s="7">
        <v>44805</v>
      </c>
      <c r="I67" s="8" t="s">
        <v>16</v>
      </c>
      <c r="J67" s="1" t="s">
        <v>58</v>
      </c>
      <c r="K67" s="1"/>
      <c r="L67" s="2"/>
      <c r="M67" s="2"/>
      <c r="N67" s="2"/>
      <c r="O67" s="2"/>
    </row>
    <row r="68" spans="1:42" x14ac:dyDescent="0.35">
      <c r="A68" s="3" t="s">
        <v>71</v>
      </c>
      <c r="B68" s="5">
        <v>43949</v>
      </c>
      <c r="C68" s="1" t="s">
        <v>31</v>
      </c>
      <c r="D68" s="1" t="s">
        <v>32</v>
      </c>
      <c r="E68" s="1" t="s">
        <v>15</v>
      </c>
      <c r="F68" s="6">
        <v>58150</v>
      </c>
      <c r="G68" s="6">
        <v>12000</v>
      </c>
      <c r="H68" s="7">
        <v>44651</v>
      </c>
      <c r="I68" s="3" t="s">
        <v>24</v>
      </c>
      <c r="J68" s="1" t="s">
        <v>72</v>
      </c>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x14ac:dyDescent="0.35">
      <c r="A69" s="3" t="s">
        <v>71</v>
      </c>
      <c r="B69" s="9">
        <v>43180</v>
      </c>
      <c r="C69" s="4" t="s">
        <v>34</v>
      </c>
      <c r="D69" s="4" t="s">
        <v>35</v>
      </c>
      <c r="E69" s="4" t="s">
        <v>15</v>
      </c>
      <c r="F69" s="10">
        <v>326872.34000000003</v>
      </c>
      <c r="G69" s="10">
        <v>85000</v>
      </c>
      <c r="H69" s="7">
        <v>44651</v>
      </c>
      <c r="I69" s="3" t="s">
        <v>73</v>
      </c>
      <c r="J69" s="2" t="s">
        <v>36</v>
      </c>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x14ac:dyDescent="0.35">
      <c r="A70" s="3" t="s">
        <v>71</v>
      </c>
      <c r="B70" s="5">
        <v>43181</v>
      </c>
      <c r="C70" s="1" t="s">
        <v>26</v>
      </c>
      <c r="D70" s="1" t="s">
        <v>23</v>
      </c>
      <c r="E70" s="1" t="s">
        <v>15</v>
      </c>
      <c r="F70" s="6">
        <v>52240.800000000003</v>
      </c>
      <c r="G70" s="6">
        <v>15000</v>
      </c>
      <c r="H70" s="7">
        <v>44651</v>
      </c>
      <c r="I70" s="3" t="s">
        <v>74</v>
      </c>
      <c r="J70" s="1" t="s">
        <v>27</v>
      </c>
      <c r="K70" s="1"/>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x14ac:dyDescent="0.35">
      <c r="A71" s="3" t="s">
        <v>71</v>
      </c>
      <c r="B71" s="5">
        <v>43178</v>
      </c>
      <c r="C71" s="1" t="s">
        <v>13</v>
      </c>
      <c r="D71" s="1" t="s">
        <v>14</v>
      </c>
      <c r="E71" s="1" t="s">
        <v>15</v>
      </c>
      <c r="F71" s="6">
        <v>290000</v>
      </c>
      <c r="G71" s="6">
        <v>75000</v>
      </c>
      <c r="H71" s="7">
        <v>44651</v>
      </c>
      <c r="I71" s="3" t="s">
        <v>73</v>
      </c>
      <c r="J71" s="1" t="s">
        <v>75</v>
      </c>
      <c r="K71" s="1"/>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x14ac:dyDescent="0.35">
      <c r="A72" s="3" t="s">
        <v>71</v>
      </c>
      <c r="B72" s="5">
        <v>43181</v>
      </c>
      <c r="C72" s="1" t="s">
        <v>38</v>
      </c>
      <c r="D72" s="1" t="s">
        <v>39</v>
      </c>
      <c r="E72" s="1" t="s">
        <v>15</v>
      </c>
      <c r="F72" s="6">
        <v>180000</v>
      </c>
      <c r="G72" s="6">
        <v>60000</v>
      </c>
      <c r="H72" s="7">
        <v>44651</v>
      </c>
      <c r="I72" s="3" t="s">
        <v>24</v>
      </c>
      <c r="J72" s="4" t="s">
        <v>76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x14ac:dyDescent="0.35">
      <c r="A73" s="3" t="s">
        <v>71</v>
      </c>
      <c r="B73" s="5">
        <v>43352</v>
      </c>
      <c r="C73" s="1" t="s">
        <v>77</v>
      </c>
      <c r="D73" s="4" t="s">
        <v>78</v>
      </c>
      <c r="E73" s="4" t="s">
        <v>15</v>
      </c>
      <c r="F73" s="6">
        <v>45000</v>
      </c>
      <c r="G73" s="6">
        <v>30000</v>
      </c>
      <c r="H73" s="7">
        <v>44651</v>
      </c>
      <c r="J73" s="4" t="s">
        <v>79</v>
      </c>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x14ac:dyDescent="0.35">
      <c r="A74" s="3" t="s">
        <v>71</v>
      </c>
      <c r="B74" s="5">
        <v>43704</v>
      </c>
      <c r="C74" s="1" t="s">
        <v>18</v>
      </c>
      <c r="D74" s="1" t="s">
        <v>19</v>
      </c>
      <c r="E74" s="1" t="s">
        <v>15</v>
      </c>
      <c r="F74" s="6">
        <v>42762.53</v>
      </c>
      <c r="G74" s="6">
        <v>1500</v>
      </c>
      <c r="H74" s="7">
        <v>44651</v>
      </c>
      <c r="I74" s="3" t="s">
        <v>74</v>
      </c>
      <c r="J74" s="1" t="s">
        <v>21</v>
      </c>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x14ac:dyDescent="0.35">
      <c r="A75" s="3" t="s">
        <v>71</v>
      </c>
      <c r="B75" s="5">
        <v>43180</v>
      </c>
      <c r="C75" s="1" t="s">
        <v>28</v>
      </c>
      <c r="D75" s="1" t="s">
        <v>29</v>
      </c>
      <c r="E75" s="1" t="s">
        <v>15</v>
      </c>
      <c r="F75" s="6">
        <v>177094.26</v>
      </c>
      <c r="G75" s="6">
        <v>25000</v>
      </c>
      <c r="H75" s="7">
        <v>44651</v>
      </c>
      <c r="I75" s="3" t="s">
        <v>73</v>
      </c>
      <c r="J75" s="1" t="s">
        <v>30</v>
      </c>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x14ac:dyDescent="0.35">
      <c r="A76" s="3" t="s">
        <v>71</v>
      </c>
      <c r="B76" s="5">
        <v>43220</v>
      </c>
      <c r="C76" s="1" t="s">
        <v>44</v>
      </c>
      <c r="D76" s="1" t="s">
        <v>45</v>
      </c>
      <c r="E76" s="1" t="s">
        <v>46</v>
      </c>
      <c r="F76" s="6">
        <v>18475.53</v>
      </c>
      <c r="G76" s="6">
        <v>4000</v>
      </c>
      <c r="H76" s="7">
        <v>44651</v>
      </c>
      <c r="I76" s="3" t="s">
        <v>74</v>
      </c>
      <c r="J76" s="11" t="s">
        <v>80</v>
      </c>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x14ac:dyDescent="0.35">
      <c r="A77" s="3" t="s">
        <v>71</v>
      </c>
      <c r="B77" s="5">
        <v>43556</v>
      </c>
      <c r="C77" s="1" t="s">
        <v>50</v>
      </c>
      <c r="D77" s="4" t="s">
        <v>51</v>
      </c>
      <c r="E77" s="4" t="s">
        <v>15</v>
      </c>
      <c r="F77" s="6">
        <v>194054</v>
      </c>
      <c r="G77" s="6">
        <v>68400</v>
      </c>
      <c r="H77" s="7">
        <v>44651</v>
      </c>
      <c r="I77" s="3" t="s">
        <v>73</v>
      </c>
      <c r="J77" s="1" t="s">
        <v>52</v>
      </c>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x14ac:dyDescent="0.35">
      <c r="A78" s="3" t="s">
        <v>71</v>
      </c>
      <c r="B78" s="5">
        <v>43949</v>
      </c>
      <c r="C78" s="1" t="s">
        <v>31</v>
      </c>
      <c r="D78" s="1" t="s">
        <v>42</v>
      </c>
      <c r="E78" s="1" t="s">
        <v>15</v>
      </c>
      <c r="F78" s="6">
        <v>28100</v>
      </c>
      <c r="G78" s="6">
        <v>8000</v>
      </c>
      <c r="H78" s="7">
        <v>44651</v>
      </c>
      <c r="I78" s="3" t="s">
        <v>24</v>
      </c>
      <c r="J78" s="1" t="s">
        <v>81</v>
      </c>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x14ac:dyDescent="0.35">
      <c r="A79" s="3" t="s">
        <v>82</v>
      </c>
      <c r="B79" s="9">
        <v>43180</v>
      </c>
      <c r="C79" s="4" t="s">
        <v>34</v>
      </c>
      <c r="D79" s="4" t="s">
        <v>35</v>
      </c>
      <c r="E79" s="1" t="s">
        <v>15</v>
      </c>
      <c r="F79" s="10">
        <v>257528.29</v>
      </c>
      <c r="G79" s="10">
        <v>85000</v>
      </c>
      <c r="H79" s="7">
        <v>44286</v>
      </c>
      <c r="I79" s="12" t="s">
        <v>73</v>
      </c>
      <c r="J79" s="2" t="s">
        <v>83</v>
      </c>
      <c r="K79" s="2"/>
      <c r="L79" s="2"/>
      <c r="M79" s="2"/>
      <c r="N79" s="2"/>
      <c r="O79" s="2"/>
      <c r="P79" s="2"/>
      <c r="Q79" s="2"/>
      <c r="R79" s="2"/>
      <c r="S79" s="2"/>
      <c r="T79" s="2"/>
      <c r="U79" s="2"/>
      <c r="V79" s="2"/>
      <c r="W79" s="2"/>
      <c r="X79" s="2"/>
      <c r="Y79" s="2"/>
      <c r="Z79" s="2"/>
      <c r="AA79" s="2"/>
      <c r="AB79" s="2"/>
      <c r="AC79" s="2"/>
      <c r="AD79" s="2"/>
      <c r="AE79" s="2"/>
      <c r="AF79" s="2"/>
    </row>
    <row r="80" spans="1:42" x14ac:dyDescent="0.35">
      <c r="A80" s="3" t="s">
        <v>82</v>
      </c>
      <c r="B80" s="5">
        <v>43220</v>
      </c>
      <c r="C80" s="1" t="s">
        <v>48</v>
      </c>
      <c r="D80" s="1" t="s">
        <v>45</v>
      </c>
      <c r="E80" s="1" t="s">
        <v>15</v>
      </c>
      <c r="F80" s="6">
        <v>54296.47</v>
      </c>
      <c r="G80" s="6">
        <v>15000</v>
      </c>
      <c r="H80" s="7">
        <v>44651</v>
      </c>
      <c r="I80" s="12" t="s">
        <v>74</v>
      </c>
      <c r="J80" s="11" t="s">
        <v>49</v>
      </c>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32" x14ac:dyDescent="0.35">
      <c r="A81" s="3" t="s">
        <v>82</v>
      </c>
      <c r="B81" s="5">
        <v>43949</v>
      </c>
      <c r="C81" s="1" t="s">
        <v>31</v>
      </c>
      <c r="D81" s="1" t="s">
        <v>42</v>
      </c>
      <c r="E81" s="1" t="s">
        <v>15</v>
      </c>
      <c r="F81" s="6">
        <v>27500</v>
      </c>
      <c r="G81" s="6">
        <v>8000</v>
      </c>
      <c r="H81" s="7">
        <v>44286</v>
      </c>
      <c r="I81" s="3" t="s">
        <v>24</v>
      </c>
      <c r="J81" s="1" t="s">
        <v>84</v>
      </c>
      <c r="K81" s="2"/>
      <c r="L81" s="2"/>
      <c r="M81" s="2"/>
      <c r="N81" s="2"/>
      <c r="O81" s="2"/>
      <c r="P81" s="2"/>
      <c r="Q81" s="2"/>
      <c r="R81" s="2"/>
      <c r="S81" s="2"/>
      <c r="T81" s="2"/>
      <c r="U81" s="2"/>
      <c r="V81" s="2"/>
      <c r="W81" s="2"/>
    </row>
    <row r="82" spans="1:32" x14ac:dyDescent="0.35">
      <c r="A82" s="3" t="s">
        <v>85</v>
      </c>
      <c r="B82" s="5">
        <v>43949</v>
      </c>
      <c r="C82" s="1" t="s">
        <v>31</v>
      </c>
      <c r="D82" s="1" t="s">
        <v>42</v>
      </c>
      <c r="E82" s="1" t="s">
        <v>15</v>
      </c>
      <c r="F82" s="6">
        <v>10500</v>
      </c>
      <c r="G82" s="6">
        <v>8000</v>
      </c>
      <c r="H82" s="7">
        <v>44286</v>
      </c>
      <c r="I82" s="3" t="s">
        <v>24</v>
      </c>
      <c r="J82" s="3" t="s">
        <v>86</v>
      </c>
    </row>
    <row r="83" spans="1:32" x14ac:dyDescent="0.35">
      <c r="A83" s="3" t="s">
        <v>85</v>
      </c>
      <c r="B83" s="9">
        <v>43949</v>
      </c>
      <c r="C83" s="1" t="s">
        <v>31</v>
      </c>
      <c r="D83" s="1" t="s">
        <v>32</v>
      </c>
      <c r="E83" s="1" t="s">
        <v>15</v>
      </c>
      <c r="F83" s="6">
        <v>30000</v>
      </c>
      <c r="G83" s="6">
        <v>12000</v>
      </c>
      <c r="H83" s="7">
        <v>44286</v>
      </c>
      <c r="I83" s="3" t="s">
        <v>24</v>
      </c>
      <c r="J83" s="3" t="s">
        <v>87</v>
      </c>
    </row>
    <row r="84" spans="1:32" x14ac:dyDescent="0.35">
      <c r="A84" s="3" t="s">
        <v>85</v>
      </c>
      <c r="B84" s="5">
        <v>43678</v>
      </c>
      <c r="C84" s="1" t="s">
        <v>22</v>
      </c>
      <c r="D84" s="1" t="s">
        <v>23</v>
      </c>
      <c r="E84" s="1" t="s">
        <v>15</v>
      </c>
      <c r="F84" s="6">
        <v>10543</v>
      </c>
      <c r="G84" s="6">
        <v>7790</v>
      </c>
      <c r="H84" s="7">
        <v>44651</v>
      </c>
      <c r="I84" s="3" t="s">
        <v>24</v>
      </c>
      <c r="J84" s="3" t="s">
        <v>88</v>
      </c>
    </row>
    <row r="85" spans="1:32" x14ac:dyDescent="0.35">
      <c r="A85" s="3" t="s">
        <v>89</v>
      </c>
      <c r="B85" s="5">
        <v>43504</v>
      </c>
      <c r="C85" s="1" t="s">
        <v>90</v>
      </c>
      <c r="D85" s="1" t="s">
        <v>42</v>
      </c>
      <c r="E85" s="1" t="s">
        <v>15</v>
      </c>
      <c r="F85" s="6">
        <v>74250</v>
      </c>
      <c r="G85" s="6">
        <v>25500</v>
      </c>
      <c r="H85" s="7">
        <v>43982</v>
      </c>
      <c r="I85" s="13" t="s">
        <v>24</v>
      </c>
      <c r="J85" s="1" t="s">
        <v>91</v>
      </c>
      <c r="K85" s="2"/>
      <c r="L85" s="2"/>
      <c r="M85" s="2"/>
      <c r="N85" s="2"/>
    </row>
    <row r="86" spans="1:32" x14ac:dyDescent="0.35">
      <c r="A86" s="3" t="s">
        <v>89</v>
      </c>
      <c r="B86" s="5">
        <v>43949</v>
      </c>
      <c r="C86" s="1" t="s">
        <v>31</v>
      </c>
      <c r="D86" s="1" t="s">
        <v>32</v>
      </c>
      <c r="E86" s="1" t="s">
        <v>15</v>
      </c>
      <c r="F86" s="6">
        <v>12000</v>
      </c>
      <c r="G86" s="6">
        <v>12000</v>
      </c>
      <c r="H86" s="7">
        <v>44286</v>
      </c>
      <c r="I86" s="13" t="s">
        <v>24</v>
      </c>
      <c r="J86" s="1" t="s">
        <v>92</v>
      </c>
      <c r="K86" s="2"/>
      <c r="L86" s="2"/>
      <c r="M86" s="2"/>
      <c r="N86" s="2"/>
    </row>
    <row r="87" spans="1:32" x14ac:dyDescent="0.35">
      <c r="A87" s="3" t="s">
        <v>89</v>
      </c>
      <c r="B87" s="5">
        <v>43586</v>
      </c>
      <c r="C87" s="1" t="s">
        <v>56</v>
      </c>
      <c r="D87" s="1" t="s">
        <v>32</v>
      </c>
      <c r="E87" s="1" t="s">
        <v>15</v>
      </c>
      <c r="F87" s="6">
        <v>88400</v>
      </c>
      <c r="G87" s="6">
        <v>60000</v>
      </c>
      <c r="H87" s="7">
        <v>43982</v>
      </c>
      <c r="I87" s="13" t="s">
        <v>24</v>
      </c>
      <c r="J87" s="4" t="s">
        <v>93</v>
      </c>
      <c r="K87" s="14"/>
      <c r="L87" s="14"/>
      <c r="M87" s="14"/>
      <c r="N87" s="14"/>
      <c r="O87" s="14"/>
      <c r="P87" s="14"/>
      <c r="Q87" s="14"/>
      <c r="R87" s="14"/>
      <c r="S87" s="14"/>
      <c r="T87" s="14"/>
      <c r="U87" s="14"/>
      <c r="V87" s="14"/>
      <c r="W87" s="14"/>
      <c r="X87" s="14"/>
      <c r="Y87" s="14"/>
      <c r="Z87" s="12"/>
      <c r="AA87" s="12"/>
      <c r="AB87" s="12"/>
      <c r="AC87" s="12"/>
      <c r="AD87" s="12"/>
      <c r="AE87" s="12"/>
      <c r="AF87" s="12"/>
    </row>
    <row r="88" spans="1:32" x14ac:dyDescent="0.35">
      <c r="A88" s="3" t="s">
        <v>89</v>
      </c>
      <c r="B88" s="5">
        <v>43952</v>
      </c>
      <c r="C88" s="1" t="s">
        <v>94</v>
      </c>
      <c r="D88" s="1" t="s">
        <v>95</v>
      </c>
      <c r="E88" s="1" t="s">
        <v>15</v>
      </c>
      <c r="F88" s="6">
        <v>10000</v>
      </c>
      <c r="G88" s="6">
        <v>10000</v>
      </c>
      <c r="H88" s="7">
        <v>44104</v>
      </c>
      <c r="I88" s="13" t="s">
        <v>24</v>
      </c>
      <c r="J88" s="1" t="s">
        <v>96</v>
      </c>
      <c r="K88" s="2"/>
      <c r="L88" s="2"/>
      <c r="M88" s="2"/>
      <c r="N88" s="2"/>
    </row>
    <row r="89" spans="1:32" x14ac:dyDescent="0.35">
      <c r="A89" s="3" t="s">
        <v>89</v>
      </c>
      <c r="B89" s="7">
        <v>43952</v>
      </c>
      <c r="C89" s="3" t="s">
        <v>94</v>
      </c>
      <c r="D89" s="1" t="s">
        <v>95</v>
      </c>
      <c r="E89" s="1" t="s">
        <v>15</v>
      </c>
      <c r="F89" s="6">
        <v>20000</v>
      </c>
      <c r="G89" s="6">
        <v>10000</v>
      </c>
      <c r="H89" s="7">
        <v>44104</v>
      </c>
      <c r="I89" s="13" t="s">
        <v>24</v>
      </c>
      <c r="J89" s="1" t="s">
        <v>97</v>
      </c>
      <c r="K89" s="2"/>
      <c r="L89" s="2"/>
      <c r="M89" s="2"/>
      <c r="N89" s="2"/>
    </row>
    <row r="90" spans="1:32" x14ac:dyDescent="0.35">
      <c r="A90" s="3" t="s">
        <v>89</v>
      </c>
      <c r="B90" s="7">
        <v>43586</v>
      </c>
      <c r="C90" s="13" t="s">
        <v>56</v>
      </c>
      <c r="D90" s="1" t="s">
        <v>32</v>
      </c>
      <c r="E90" s="1" t="s">
        <v>15</v>
      </c>
      <c r="F90" s="6">
        <v>97900</v>
      </c>
      <c r="G90" s="6">
        <v>60000</v>
      </c>
      <c r="H90" s="7">
        <v>43982</v>
      </c>
      <c r="I90" s="13" t="s">
        <v>24</v>
      </c>
      <c r="J90" s="4" t="s">
        <v>98</v>
      </c>
      <c r="K90" s="14"/>
      <c r="L90" s="14"/>
      <c r="M90" s="14"/>
      <c r="N90" s="14"/>
      <c r="O90" s="14"/>
      <c r="P90" s="14"/>
      <c r="Q90" s="14"/>
      <c r="R90" s="14"/>
      <c r="S90" s="14"/>
      <c r="T90" s="14"/>
      <c r="U90" s="14"/>
      <c r="V90" s="14"/>
      <c r="W90" s="14"/>
      <c r="X90" s="14"/>
      <c r="Y90" s="14"/>
      <c r="Z90" s="14"/>
      <c r="AA90" s="14"/>
      <c r="AB90" s="14"/>
    </row>
    <row r="91" spans="1:32" x14ac:dyDescent="0.35">
      <c r="A91" s="3" t="s">
        <v>99</v>
      </c>
      <c r="B91" s="15">
        <v>43181</v>
      </c>
      <c r="C91" s="13" t="s">
        <v>38</v>
      </c>
      <c r="D91" s="13" t="s">
        <v>39</v>
      </c>
      <c r="E91" s="13" t="s">
        <v>15</v>
      </c>
      <c r="F91" s="16">
        <v>180000</v>
      </c>
      <c r="G91" s="16">
        <v>60000</v>
      </c>
      <c r="H91" s="7">
        <v>44286</v>
      </c>
      <c r="I91" s="13" t="s">
        <v>24</v>
      </c>
      <c r="J91" s="17" t="s">
        <v>100</v>
      </c>
    </row>
    <row r="92" spans="1:32" x14ac:dyDescent="0.35">
      <c r="A92" s="3" t="s">
        <v>99</v>
      </c>
      <c r="B92" s="7">
        <v>43180</v>
      </c>
      <c r="C92" s="17" t="s">
        <v>34</v>
      </c>
      <c r="D92" s="17" t="s">
        <v>35</v>
      </c>
      <c r="E92" s="17" t="s">
        <v>15</v>
      </c>
      <c r="F92" s="18">
        <v>257528.29</v>
      </c>
      <c r="G92" s="18">
        <v>85000</v>
      </c>
      <c r="H92" s="7">
        <v>44286</v>
      </c>
      <c r="I92" s="17" t="s">
        <v>16</v>
      </c>
      <c r="J92" s="3" t="s">
        <v>83</v>
      </c>
    </row>
    <row r="93" spans="1:32" x14ac:dyDescent="0.35">
      <c r="A93" s="3" t="s">
        <v>99</v>
      </c>
      <c r="B93" s="15">
        <v>43181</v>
      </c>
      <c r="C93" s="13" t="s">
        <v>26</v>
      </c>
      <c r="D93" s="13" t="s">
        <v>23</v>
      </c>
      <c r="E93" s="13" t="s">
        <v>15</v>
      </c>
      <c r="F93" s="16">
        <v>40000</v>
      </c>
      <c r="G93" s="16">
        <v>15000</v>
      </c>
      <c r="H93" s="7">
        <v>44286</v>
      </c>
      <c r="I93" s="13" t="s">
        <v>20</v>
      </c>
      <c r="J93" s="13" t="s">
        <v>101</v>
      </c>
      <c r="K93" s="13"/>
    </row>
    <row r="94" spans="1:32" x14ac:dyDescent="0.35">
      <c r="A94" s="3" t="s">
        <v>99</v>
      </c>
      <c r="B94" s="7">
        <v>43718</v>
      </c>
      <c r="C94" s="17" t="s">
        <v>102</v>
      </c>
      <c r="D94" s="17" t="s">
        <v>103</v>
      </c>
      <c r="E94" s="13" t="s">
        <v>15</v>
      </c>
      <c r="F94" s="16">
        <v>30000</v>
      </c>
      <c r="G94" s="18">
        <v>15000</v>
      </c>
      <c r="H94" s="7">
        <v>44286</v>
      </c>
      <c r="I94" s="17" t="s">
        <v>24</v>
      </c>
      <c r="J94" s="13" t="s">
        <v>104</v>
      </c>
    </row>
    <row r="95" spans="1:32" x14ac:dyDescent="0.35">
      <c r="A95" s="3" t="s">
        <v>99</v>
      </c>
      <c r="B95" s="15">
        <v>43178</v>
      </c>
      <c r="C95" s="13" t="s">
        <v>13</v>
      </c>
      <c r="D95" s="13" t="s">
        <v>14</v>
      </c>
      <c r="E95" s="13" t="s">
        <v>15</v>
      </c>
      <c r="F95" s="16">
        <v>290000</v>
      </c>
      <c r="G95" s="16">
        <v>75000</v>
      </c>
      <c r="H95" s="7">
        <v>44286</v>
      </c>
      <c r="I95" s="13" t="s">
        <v>16</v>
      </c>
      <c r="J95" s="13" t="s">
        <v>105</v>
      </c>
      <c r="K95" s="13"/>
    </row>
    <row r="96" spans="1:32" x14ac:dyDescent="0.35">
      <c r="A96" s="3" t="s">
        <v>99</v>
      </c>
      <c r="B96" s="7">
        <v>43810</v>
      </c>
      <c r="C96" s="17" t="s">
        <v>106</v>
      </c>
      <c r="D96" s="17" t="s">
        <v>107</v>
      </c>
      <c r="E96" s="17" t="s">
        <v>15</v>
      </c>
      <c r="F96" s="18">
        <v>20000</v>
      </c>
      <c r="G96" s="18">
        <v>10000</v>
      </c>
      <c r="H96" s="7">
        <v>44286</v>
      </c>
      <c r="I96" s="17" t="s">
        <v>24</v>
      </c>
      <c r="J96" s="3" t="s">
        <v>108</v>
      </c>
    </row>
    <row r="97" spans="1:30" x14ac:dyDescent="0.35">
      <c r="A97" s="3" t="s">
        <v>99</v>
      </c>
      <c r="B97" s="15">
        <v>43352</v>
      </c>
      <c r="C97" s="13" t="s">
        <v>77</v>
      </c>
      <c r="D97" s="17" t="s">
        <v>78</v>
      </c>
      <c r="E97" s="17" t="s">
        <v>15</v>
      </c>
      <c r="F97" s="16">
        <v>45000</v>
      </c>
      <c r="G97" s="16">
        <v>30000</v>
      </c>
      <c r="H97" s="7">
        <v>44286</v>
      </c>
      <c r="I97" s="13" t="s">
        <v>109</v>
      </c>
      <c r="J97" s="17" t="s">
        <v>110</v>
      </c>
    </row>
    <row r="98" spans="1:30" x14ac:dyDescent="0.35">
      <c r="A98" s="3" t="s">
        <v>99</v>
      </c>
      <c r="B98" s="15">
        <v>43704</v>
      </c>
      <c r="C98" s="13" t="s">
        <v>18</v>
      </c>
      <c r="D98" s="13" t="s">
        <v>19</v>
      </c>
      <c r="E98" s="13" t="s">
        <v>15</v>
      </c>
      <c r="F98" s="16">
        <v>40350</v>
      </c>
      <c r="G98" s="16">
        <v>1500</v>
      </c>
      <c r="H98" s="7">
        <v>44286</v>
      </c>
      <c r="I98" s="13" t="s">
        <v>20</v>
      </c>
      <c r="J98" s="13" t="s">
        <v>21</v>
      </c>
    </row>
    <row r="99" spans="1:30" x14ac:dyDescent="0.35">
      <c r="A99" s="3" t="s">
        <v>99</v>
      </c>
      <c r="B99" s="15">
        <v>43180</v>
      </c>
      <c r="C99" s="13" t="s">
        <v>28</v>
      </c>
      <c r="D99" s="13" t="s">
        <v>29</v>
      </c>
      <c r="E99" s="13" t="s">
        <v>15</v>
      </c>
      <c r="F99" s="16">
        <v>150000</v>
      </c>
      <c r="G99" s="16">
        <v>25000</v>
      </c>
      <c r="H99" s="7">
        <v>44286</v>
      </c>
      <c r="I99" s="13" t="s">
        <v>16</v>
      </c>
      <c r="J99" s="13" t="s">
        <v>111</v>
      </c>
    </row>
    <row r="100" spans="1:30" x14ac:dyDescent="0.35">
      <c r="A100" s="3" t="s">
        <v>99</v>
      </c>
      <c r="B100" s="15">
        <v>43220</v>
      </c>
      <c r="C100" s="13" t="s">
        <v>48</v>
      </c>
      <c r="D100" s="13" t="s">
        <v>45</v>
      </c>
      <c r="E100" s="13" t="s">
        <v>46</v>
      </c>
      <c r="F100" s="16">
        <f>26406.47+15000</f>
        <v>41406.47</v>
      </c>
      <c r="G100" s="16">
        <v>15000</v>
      </c>
      <c r="H100" s="7">
        <v>44286</v>
      </c>
      <c r="I100" s="13" t="s">
        <v>20</v>
      </c>
      <c r="J100" s="3" t="s">
        <v>112</v>
      </c>
      <c r="K100" s="13"/>
    </row>
    <row r="101" spans="1:30" x14ac:dyDescent="0.35">
      <c r="A101" s="3" t="s">
        <v>99</v>
      </c>
      <c r="B101" s="15">
        <v>43220</v>
      </c>
      <c r="C101" s="13" t="s">
        <v>44</v>
      </c>
      <c r="D101" s="13" t="s">
        <v>45</v>
      </c>
      <c r="E101" s="13" t="s">
        <v>46</v>
      </c>
      <c r="F101" s="16">
        <v>18475.53</v>
      </c>
      <c r="G101" s="16">
        <v>4000</v>
      </c>
      <c r="H101" s="7">
        <v>44286</v>
      </c>
      <c r="I101" s="13" t="s">
        <v>20</v>
      </c>
      <c r="J101" s="3" t="s">
        <v>113</v>
      </c>
    </row>
    <row r="102" spans="1:30" x14ac:dyDescent="0.35">
      <c r="A102" s="3" t="s">
        <v>99</v>
      </c>
      <c r="B102" s="15">
        <v>43556</v>
      </c>
      <c r="C102" s="13" t="s">
        <v>50</v>
      </c>
      <c r="D102" s="17" t="s">
        <v>51</v>
      </c>
      <c r="E102" s="17" t="s">
        <v>15</v>
      </c>
      <c r="F102" s="16">
        <v>136800</v>
      </c>
      <c r="G102" s="16">
        <v>68400</v>
      </c>
      <c r="H102" s="7">
        <v>44286</v>
      </c>
      <c r="I102" s="12" t="s">
        <v>73</v>
      </c>
      <c r="J102" s="13" t="s">
        <v>52</v>
      </c>
    </row>
    <row r="103" spans="1:30" x14ac:dyDescent="0.35">
      <c r="A103" s="3" t="s">
        <v>99</v>
      </c>
      <c r="B103" s="15">
        <v>43504</v>
      </c>
      <c r="C103" s="13" t="s">
        <v>90</v>
      </c>
      <c r="D103" s="13" t="s">
        <v>42</v>
      </c>
      <c r="E103" s="13" t="s">
        <v>15</v>
      </c>
      <c r="F103" s="16">
        <f>56750+15000</f>
        <v>71750</v>
      </c>
      <c r="G103" s="16">
        <v>25500</v>
      </c>
      <c r="H103" s="7">
        <v>43982</v>
      </c>
      <c r="I103" s="3" t="s">
        <v>24</v>
      </c>
      <c r="J103" s="13" t="s">
        <v>91</v>
      </c>
    </row>
    <row r="104" spans="1:30" x14ac:dyDescent="0.35">
      <c r="A104" s="17" t="s">
        <v>114</v>
      </c>
      <c r="B104" s="19">
        <v>43704</v>
      </c>
      <c r="C104" s="17" t="s">
        <v>18</v>
      </c>
      <c r="D104" s="17" t="s">
        <v>19</v>
      </c>
      <c r="E104" s="17" t="s">
        <v>15</v>
      </c>
      <c r="F104" s="20">
        <v>11500</v>
      </c>
      <c r="G104" s="20">
        <v>1500</v>
      </c>
      <c r="H104" s="21">
        <v>43921</v>
      </c>
      <c r="I104" s="12" t="s">
        <v>74</v>
      </c>
      <c r="J104" s="3" t="s">
        <v>115</v>
      </c>
    </row>
    <row r="105" spans="1:30" x14ac:dyDescent="0.35">
      <c r="A105" s="17" t="s">
        <v>114</v>
      </c>
      <c r="B105" s="19">
        <v>43504</v>
      </c>
      <c r="C105" s="17" t="s">
        <v>90</v>
      </c>
      <c r="D105" s="17" t="s">
        <v>42</v>
      </c>
      <c r="E105" s="17" t="s">
        <v>15</v>
      </c>
      <c r="F105" s="20">
        <v>56750</v>
      </c>
      <c r="G105" s="20">
        <v>25500</v>
      </c>
      <c r="H105" s="21">
        <v>43982</v>
      </c>
      <c r="I105" s="12" t="s">
        <v>24</v>
      </c>
      <c r="J105" s="17" t="s">
        <v>116</v>
      </c>
      <c r="K105" s="17"/>
      <c r="L105" s="17"/>
      <c r="M105" s="17"/>
      <c r="N105" s="17"/>
      <c r="O105" s="17"/>
      <c r="P105" s="17"/>
      <c r="Q105" s="17"/>
      <c r="R105" s="17"/>
      <c r="S105" s="17"/>
      <c r="T105" s="17"/>
      <c r="U105" s="17"/>
      <c r="V105" s="17"/>
      <c r="W105" s="17"/>
      <c r="X105" s="17"/>
      <c r="Y105" s="17"/>
      <c r="Z105" s="13"/>
      <c r="AA105" s="13"/>
      <c r="AB105" s="13"/>
      <c r="AC105" s="13"/>
      <c r="AD105" s="13"/>
    </row>
    <row r="106" spans="1:30" x14ac:dyDescent="0.35">
      <c r="A106" s="17" t="s">
        <v>114</v>
      </c>
      <c r="B106" s="19">
        <v>43220</v>
      </c>
      <c r="C106" s="17" t="s">
        <v>44</v>
      </c>
      <c r="D106" s="17" t="s">
        <v>117</v>
      </c>
      <c r="E106" s="17" t="s">
        <v>46</v>
      </c>
      <c r="F106" s="20">
        <v>18475.53</v>
      </c>
      <c r="G106" s="20">
        <v>4000</v>
      </c>
      <c r="H106" s="21">
        <v>43921</v>
      </c>
      <c r="I106" s="12" t="s">
        <v>74</v>
      </c>
      <c r="J106" s="12" t="s">
        <v>118</v>
      </c>
      <c r="K106" s="17"/>
      <c r="L106" s="17"/>
      <c r="M106" s="17"/>
      <c r="N106" s="17"/>
      <c r="O106" s="17"/>
      <c r="P106" s="17"/>
      <c r="Q106" s="17"/>
      <c r="R106" s="17"/>
      <c r="S106" s="17"/>
      <c r="T106" s="17"/>
    </row>
    <row r="107" spans="1:30" x14ac:dyDescent="0.35">
      <c r="A107" s="17" t="s">
        <v>114</v>
      </c>
      <c r="B107" s="19">
        <v>43220</v>
      </c>
      <c r="C107" s="17" t="s">
        <v>48</v>
      </c>
      <c r="D107" s="17" t="s">
        <v>117</v>
      </c>
      <c r="E107" s="17" t="s">
        <v>46</v>
      </c>
      <c r="F107" s="20">
        <v>26406.47</v>
      </c>
      <c r="G107" s="20">
        <v>15000</v>
      </c>
      <c r="H107" s="21">
        <v>43921</v>
      </c>
      <c r="I107" s="12" t="s">
        <v>74</v>
      </c>
      <c r="J107" s="12" t="s">
        <v>119</v>
      </c>
      <c r="K107" s="17"/>
      <c r="L107" s="17"/>
      <c r="M107" s="17"/>
      <c r="N107" s="17"/>
      <c r="O107" s="17"/>
      <c r="P107" s="17"/>
      <c r="Q107" s="17"/>
      <c r="R107" s="17"/>
      <c r="S107" s="17"/>
      <c r="T107" s="17"/>
      <c r="U107" s="17"/>
      <c r="V107" s="17"/>
      <c r="W107" s="17"/>
      <c r="X107" s="13"/>
      <c r="Y107" s="13"/>
    </row>
    <row r="108" spans="1:30" x14ac:dyDescent="0.35">
      <c r="A108" s="12" t="s">
        <v>120</v>
      </c>
      <c r="B108" s="19">
        <v>43180</v>
      </c>
      <c r="C108" s="17" t="s">
        <v>34</v>
      </c>
      <c r="D108" s="17" t="s">
        <v>35</v>
      </c>
      <c r="E108" s="17" t="s">
        <v>15</v>
      </c>
      <c r="F108" s="20">
        <v>105000</v>
      </c>
      <c r="G108" s="20">
        <v>85000</v>
      </c>
      <c r="H108" s="21">
        <v>43921</v>
      </c>
      <c r="I108" s="12" t="s">
        <v>73</v>
      </c>
      <c r="J108" s="17" t="s">
        <v>121</v>
      </c>
      <c r="K108" s="17"/>
      <c r="L108" s="17"/>
      <c r="M108" s="17"/>
      <c r="N108" s="17"/>
      <c r="O108" s="17"/>
      <c r="P108" s="17"/>
      <c r="Q108" s="17"/>
      <c r="R108" s="17"/>
      <c r="S108" s="17"/>
      <c r="T108" s="17"/>
      <c r="U108" s="17"/>
      <c r="V108" s="17"/>
      <c r="W108" s="17"/>
      <c r="X108" s="17"/>
      <c r="Y108" s="17"/>
    </row>
    <row r="109" spans="1:30" x14ac:dyDescent="0.35">
      <c r="A109" s="12" t="s">
        <v>120</v>
      </c>
      <c r="B109" s="21">
        <v>43718</v>
      </c>
      <c r="C109" s="17" t="s">
        <v>102</v>
      </c>
      <c r="D109" s="17" t="s">
        <v>103</v>
      </c>
      <c r="E109" s="17" t="s">
        <v>15</v>
      </c>
      <c r="F109" s="20">
        <v>30000</v>
      </c>
      <c r="G109" s="20">
        <v>30000</v>
      </c>
      <c r="H109" s="21">
        <v>43921</v>
      </c>
      <c r="I109" s="12" t="s">
        <v>24</v>
      </c>
      <c r="J109" s="17" t="s">
        <v>122</v>
      </c>
      <c r="K109" s="12"/>
      <c r="L109" s="12"/>
      <c r="M109" s="12"/>
      <c r="N109" s="12"/>
      <c r="O109" s="12"/>
      <c r="P109" s="12"/>
      <c r="Q109" s="12"/>
      <c r="R109" s="12"/>
      <c r="S109" s="12"/>
      <c r="T109" s="12"/>
      <c r="U109" s="12"/>
      <c r="V109" s="12"/>
      <c r="W109" s="12"/>
    </row>
    <row r="110" spans="1:30" x14ac:dyDescent="0.35">
      <c r="A110" s="12" t="s">
        <v>120</v>
      </c>
      <c r="B110" s="19">
        <v>43181</v>
      </c>
      <c r="C110" s="17" t="s">
        <v>38</v>
      </c>
      <c r="D110" s="17" t="s">
        <v>39</v>
      </c>
      <c r="E110" s="17" t="s">
        <v>15</v>
      </c>
      <c r="F110" s="20">
        <v>90000</v>
      </c>
      <c r="G110" s="20">
        <v>60000</v>
      </c>
      <c r="H110" s="21">
        <v>43982</v>
      </c>
      <c r="I110" s="12" t="s">
        <v>24</v>
      </c>
      <c r="J110" s="17" t="s">
        <v>123</v>
      </c>
      <c r="K110" s="17"/>
      <c r="L110" s="17"/>
      <c r="M110" s="17"/>
      <c r="N110" s="17"/>
      <c r="O110" s="17"/>
      <c r="P110" s="17"/>
      <c r="Q110" s="17"/>
      <c r="R110" s="17"/>
      <c r="S110" s="17"/>
      <c r="T110" s="17"/>
      <c r="U110" s="17"/>
      <c r="V110" s="17"/>
      <c r="W110" s="17"/>
      <c r="X110" s="17"/>
      <c r="Y110" s="17"/>
      <c r="Z110" s="17"/>
      <c r="AA110" s="17"/>
      <c r="AB110" s="12"/>
    </row>
    <row r="111" spans="1:30" x14ac:dyDescent="0.35">
      <c r="A111" s="12" t="s">
        <v>120</v>
      </c>
      <c r="B111" s="21">
        <v>43586</v>
      </c>
      <c r="C111" s="17" t="s">
        <v>56</v>
      </c>
      <c r="D111" s="17" t="s">
        <v>32</v>
      </c>
      <c r="E111" s="17" t="s">
        <v>15</v>
      </c>
      <c r="F111" s="22">
        <v>75400</v>
      </c>
      <c r="G111" s="22">
        <v>60000</v>
      </c>
      <c r="H111" s="21">
        <v>43982</v>
      </c>
      <c r="I111" s="12" t="s">
        <v>24</v>
      </c>
      <c r="J111" s="17" t="s">
        <v>124</v>
      </c>
      <c r="K111" s="12"/>
      <c r="L111" s="12"/>
      <c r="M111" s="12"/>
      <c r="N111" s="12"/>
      <c r="O111" s="12"/>
      <c r="P111" s="12"/>
      <c r="Q111" s="12"/>
      <c r="R111" s="12"/>
      <c r="S111" s="12"/>
      <c r="T111" s="12"/>
      <c r="U111" s="12"/>
      <c r="V111" s="12"/>
      <c r="W111" s="12"/>
      <c r="X111" s="12"/>
      <c r="Y111" s="12"/>
    </row>
    <row r="112" spans="1:30" x14ac:dyDescent="0.35">
      <c r="A112" s="12" t="s">
        <v>120</v>
      </c>
      <c r="B112" s="19">
        <v>43504</v>
      </c>
      <c r="C112" s="17" t="s">
        <v>90</v>
      </c>
      <c r="D112" s="17" t="s">
        <v>42</v>
      </c>
      <c r="E112" s="12" t="s">
        <v>15</v>
      </c>
      <c r="F112" s="20">
        <v>51750</v>
      </c>
      <c r="G112" s="20">
        <v>25500</v>
      </c>
      <c r="H112" s="21">
        <v>43982</v>
      </c>
      <c r="I112" s="12" t="s">
        <v>24</v>
      </c>
      <c r="J112" s="12" t="s">
        <v>125</v>
      </c>
      <c r="K112" s="12"/>
      <c r="L112" s="12"/>
      <c r="M112" s="12"/>
      <c r="N112" s="12"/>
      <c r="O112" s="12"/>
      <c r="P112" s="12"/>
      <c r="Q112" s="12"/>
      <c r="R112" s="12"/>
      <c r="S112" s="12"/>
      <c r="T112" s="12"/>
      <c r="U112" s="12"/>
      <c r="V112" s="12"/>
      <c r="W112" s="12"/>
      <c r="X112" s="12"/>
      <c r="Y112" s="12"/>
      <c r="Z112" s="12"/>
      <c r="AA112" s="12"/>
    </row>
    <row r="113" spans="1:18" x14ac:dyDescent="0.35">
      <c r="A113" s="3" t="s">
        <v>126</v>
      </c>
      <c r="B113" s="7">
        <v>43181</v>
      </c>
      <c r="C113" s="3" t="s">
        <v>26</v>
      </c>
      <c r="D113" s="3" t="s">
        <v>23</v>
      </c>
      <c r="E113" s="3" t="s">
        <v>15</v>
      </c>
      <c r="F113" s="23">
        <v>25000</v>
      </c>
      <c r="G113" s="23">
        <v>15000</v>
      </c>
      <c r="H113" s="7">
        <v>43921</v>
      </c>
      <c r="I113" s="3" t="s">
        <v>74</v>
      </c>
      <c r="J113" s="3" t="s">
        <v>127</v>
      </c>
    </row>
    <row r="114" spans="1:18" x14ac:dyDescent="0.35">
      <c r="A114" s="3" t="s">
        <v>126</v>
      </c>
      <c r="B114" s="7">
        <v>43178</v>
      </c>
      <c r="C114" s="3" t="s">
        <v>13</v>
      </c>
      <c r="D114" s="3" t="s">
        <v>128</v>
      </c>
      <c r="F114" s="23">
        <v>145000</v>
      </c>
      <c r="G114" s="23">
        <v>75000</v>
      </c>
      <c r="H114" s="7">
        <v>43921</v>
      </c>
      <c r="I114" s="3" t="s">
        <v>73</v>
      </c>
      <c r="J114" s="3" t="s">
        <v>129</v>
      </c>
    </row>
    <row r="115" spans="1:18" x14ac:dyDescent="0.35">
      <c r="A115" s="3" t="s">
        <v>126</v>
      </c>
      <c r="B115" s="7">
        <v>43586</v>
      </c>
      <c r="C115" s="3" t="s">
        <v>56</v>
      </c>
      <c r="D115" s="3" t="s">
        <v>130</v>
      </c>
      <c r="E115" s="3" t="s">
        <v>15</v>
      </c>
      <c r="F115" s="23">
        <v>67000</v>
      </c>
      <c r="G115" s="23">
        <v>60000</v>
      </c>
      <c r="H115" s="7">
        <v>44104</v>
      </c>
      <c r="I115" s="3" t="s">
        <v>131</v>
      </c>
      <c r="J115" s="3" t="s">
        <v>132</v>
      </c>
    </row>
    <row r="116" spans="1:18" x14ac:dyDescent="0.35">
      <c r="A116" s="3" t="s">
        <v>126</v>
      </c>
      <c r="B116" s="7">
        <v>43504</v>
      </c>
      <c r="C116" s="3" t="s">
        <v>90</v>
      </c>
      <c r="D116" s="3" t="s">
        <v>133</v>
      </c>
      <c r="E116" s="3" t="s">
        <v>15</v>
      </c>
      <c r="F116" s="23">
        <v>40500</v>
      </c>
      <c r="G116" s="23">
        <v>25500</v>
      </c>
      <c r="H116" s="7">
        <v>43921</v>
      </c>
      <c r="I116" s="3" t="s">
        <v>24</v>
      </c>
      <c r="J116" s="3" t="s">
        <v>134</v>
      </c>
    </row>
    <row r="117" spans="1:18" x14ac:dyDescent="0.35">
      <c r="A117" s="3" t="s">
        <v>126</v>
      </c>
      <c r="B117" s="7">
        <v>43556</v>
      </c>
      <c r="C117" s="3" t="s">
        <v>50</v>
      </c>
      <c r="D117" s="3" t="s">
        <v>51</v>
      </c>
      <c r="E117" s="3" t="s">
        <v>15</v>
      </c>
      <c r="F117" s="23">
        <v>30000</v>
      </c>
      <c r="G117" s="23">
        <v>30000</v>
      </c>
      <c r="H117" s="7">
        <v>43921</v>
      </c>
      <c r="I117" s="3" t="s">
        <v>73</v>
      </c>
      <c r="J117" s="3" t="s">
        <v>135</v>
      </c>
    </row>
    <row r="118" spans="1:18" x14ac:dyDescent="0.35">
      <c r="A118" s="3" t="s">
        <v>136</v>
      </c>
      <c r="B118" s="7">
        <v>43529</v>
      </c>
      <c r="C118" s="3" t="s">
        <v>137</v>
      </c>
      <c r="D118" s="3" t="s">
        <v>138</v>
      </c>
      <c r="E118" s="3" t="s">
        <v>139</v>
      </c>
      <c r="F118" s="23">
        <v>15000</v>
      </c>
      <c r="G118" s="23">
        <v>15000</v>
      </c>
      <c r="H118" s="7">
        <v>43613</v>
      </c>
      <c r="I118" s="3" t="s">
        <v>140</v>
      </c>
      <c r="J118" s="3" t="s">
        <v>141</v>
      </c>
    </row>
    <row r="119" spans="1:18" x14ac:dyDescent="0.35">
      <c r="A119" s="3" t="s">
        <v>136</v>
      </c>
      <c r="B119" s="7">
        <v>43352</v>
      </c>
      <c r="C119" s="3" t="s">
        <v>77</v>
      </c>
      <c r="D119" s="3" t="s">
        <v>142</v>
      </c>
      <c r="E119" s="3" t="s">
        <v>15</v>
      </c>
      <c r="F119" s="23">
        <v>30000</v>
      </c>
      <c r="G119" s="23">
        <v>30000</v>
      </c>
      <c r="H119" s="7">
        <v>43555</v>
      </c>
      <c r="I119" s="3" t="s">
        <v>24</v>
      </c>
      <c r="J119" s="3" t="s">
        <v>143</v>
      </c>
    </row>
    <row r="120" spans="1:18" x14ac:dyDescent="0.35">
      <c r="A120" s="3" t="s">
        <v>144</v>
      </c>
      <c r="B120" s="7">
        <v>43220</v>
      </c>
      <c r="C120" s="3" t="s">
        <v>145</v>
      </c>
      <c r="D120" s="3" t="s">
        <v>146</v>
      </c>
      <c r="E120" s="3" t="s">
        <v>46</v>
      </c>
      <c r="F120" s="23">
        <v>15000</v>
      </c>
      <c r="G120" s="23">
        <v>15000</v>
      </c>
      <c r="H120" s="7">
        <v>43921</v>
      </c>
      <c r="I120" s="3" t="s">
        <v>147</v>
      </c>
      <c r="J120" s="3" t="s">
        <v>148</v>
      </c>
    </row>
    <row r="121" spans="1:18" x14ac:dyDescent="0.35">
      <c r="A121" s="3" t="s">
        <v>136</v>
      </c>
      <c r="B121" s="7">
        <v>43190</v>
      </c>
      <c r="C121" s="3" t="s">
        <v>149</v>
      </c>
      <c r="D121" s="3" t="s">
        <v>150</v>
      </c>
      <c r="E121" s="3" t="s">
        <v>15</v>
      </c>
      <c r="F121" s="23">
        <v>35000</v>
      </c>
      <c r="G121" s="23">
        <v>25000</v>
      </c>
      <c r="H121" s="7">
        <v>43921</v>
      </c>
      <c r="I121" s="3" t="s">
        <v>73</v>
      </c>
      <c r="J121" s="3" t="s">
        <v>151</v>
      </c>
      <c r="R121" s="3" t="s">
        <v>152</v>
      </c>
    </row>
    <row r="122" spans="1:18" x14ac:dyDescent="0.35">
      <c r="A122" s="3" t="s">
        <v>136</v>
      </c>
      <c r="B122" s="7">
        <v>43190</v>
      </c>
      <c r="C122" s="3" t="s">
        <v>13</v>
      </c>
      <c r="D122" s="3" t="s">
        <v>153</v>
      </c>
      <c r="E122" s="3" t="s">
        <v>15</v>
      </c>
      <c r="F122" s="23">
        <v>75000</v>
      </c>
      <c r="G122" s="23">
        <v>75000</v>
      </c>
      <c r="H122" s="7">
        <v>43921</v>
      </c>
      <c r="I122" s="3" t="s">
        <v>73</v>
      </c>
      <c r="J122" s="3" t="s">
        <v>154</v>
      </c>
    </row>
    <row r="123" spans="1:18" x14ac:dyDescent="0.35">
      <c r="A123" s="3" t="s">
        <v>136</v>
      </c>
      <c r="B123" s="7">
        <v>43181</v>
      </c>
      <c r="C123" s="3" t="s">
        <v>155</v>
      </c>
      <c r="D123" s="3" t="s">
        <v>23</v>
      </c>
      <c r="E123" s="3" t="s">
        <v>15</v>
      </c>
      <c r="F123" s="23">
        <v>15000</v>
      </c>
      <c r="G123" s="23">
        <v>15000</v>
      </c>
      <c r="H123" s="7">
        <v>43921</v>
      </c>
      <c r="I123" s="3" t="s">
        <v>147</v>
      </c>
      <c r="J123" s="3" t="s">
        <v>156</v>
      </c>
    </row>
    <row r="124" spans="1:18" x14ac:dyDescent="0.35">
      <c r="A124" s="3" t="s">
        <v>136</v>
      </c>
      <c r="B124" s="7">
        <v>43190</v>
      </c>
      <c r="C124" s="3" t="s">
        <v>157</v>
      </c>
      <c r="D124" s="3" t="s">
        <v>158</v>
      </c>
      <c r="E124" s="3" t="s">
        <v>15</v>
      </c>
      <c r="F124" s="23">
        <v>85000</v>
      </c>
      <c r="G124" s="23">
        <v>85000</v>
      </c>
      <c r="H124" s="7">
        <v>43921</v>
      </c>
      <c r="I124" s="3" t="s">
        <v>73</v>
      </c>
      <c r="J124" s="3" t="s">
        <v>159</v>
      </c>
    </row>
    <row r="125" spans="1:18" x14ac:dyDescent="0.35">
      <c r="A125" s="3" t="s">
        <v>160</v>
      </c>
      <c r="B125" s="7">
        <v>43504</v>
      </c>
      <c r="C125" s="3" t="s">
        <v>90</v>
      </c>
      <c r="D125" s="3" t="s">
        <v>161</v>
      </c>
      <c r="E125" s="3" t="s">
        <v>15</v>
      </c>
      <c r="F125" s="23">
        <v>25500</v>
      </c>
      <c r="G125" s="23">
        <v>25500</v>
      </c>
      <c r="H125" s="7">
        <v>43646</v>
      </c>
      <c r="I125" s="3" t="s">
        <v>162</v>
      </c>
      <c r="J125" s="3" t="s">
        <v>163</v>
      </c>
    </row>
    <row r="126" spans="1:18" x14ac:dyDescent="0.35">
      <c r="A126" s="3" t="s">
        <v>144</v>
      </c>
      <c r="B126" s="7">
        <v>43181</v>
      </c>
      <c r="C126" s="3" t="s">
        <v>38</v>
      </c>
      <c r="D126" s="3" t="s">
        <v>164</v>
      </c>
      <c r="E126" s="3" t="s">
        <v>15</v>
      </c>
      <c r="F126" s="23">
        <v>60000</v>
      </c>
      <c r="G126" s="23">
        <v>60000</v>
      </c>
      <c r="H126" s="7">
        <v>43911</v>
      </c>
      <c r="I126" s="3" t="s">
        <v>162</v>
      </c>
      <c r="J126" s="3" t="s">
        <v>165</v>
      </c>
    </row>
    <row r="127" spans="1:18" x14ac:dyDescent="0.35">
      <c r="A127" s="3" t="s">
        <v>136</v>
      </c>
      <c r="B127" s="7">
        <v>43503</v>
      </c>
      <c r="C127" s="3" t="s">
        <v>166</v>
      </c>
      <c r="D127" s="3" t="s">
        <v>138</v>
      </c>
      <c r="F127" s="23">
        <v>21000</v>
      </c>
      <c r="G127" s="23">
        <v>21000</v>
      </c>
      <c r="H127" s="7">
        <v>43516</v>
      </c>
      <c r="I127" s="3" t="s">
        <v>162</v>
      </c>
      <c r="J127" s="3" t="s">
        <v>167</v>
      </c>
    </row>
    <row r="128" spans="1:18" x14ac:dyDescent="0.35">
      <c r="A128" s="3" t="s">
        <v>168</v>
      </c>
      <c r="B128" s="7">
        <v>43180</v>
      </c>
      <c r="C128" s="3" t="s">
        <v>166</v>
      </c>
      <c r="D128" s="3" t="s">
        <v>169</v>
      </c>
      <c r="E128" s="3" t="s">
        <v>15</v>
      </c>
      <c r="F128" s="23">
        <v>35000</v>
      </c>
      <c r="G128" s="24">
        <v>25000</v>
      </c>
      <c r="H128" s="25">
        <v>43555</v>
      </c>
      <c r="I128" s="3" t="s">
        <v>73</v>
      </c>
      <c r="J128" s="3" t="s">
        <v>170</v>
      </c>
    </row>
    <row r="129" spans="1:10" x14ac:dyDescent="0.35">
      <c r="A129" s="3" t="s">
        <v>168</v>
      </c>
      <c r="B129" s="7">
        <v>43434</v>
      </c>
      <c r="C129" s="3" t="s">
        <v>171</v>
      </c>
      <c r="D129" s="3" t="s">
        <v>172</v>
      </c>
      <c r="E129" s="3" t="s">
        <v>15</v>
      </c>
      <c r="F129" s="23">
        <v>30000</v>
      </c>
      <c r="G129" s="23">
        <v>30000</v>
      </c>
      <c r="H129" s="7">
        <v>43585</v>
      </c>
      <c r="I129" s="3" t="s">
        <v>24</v>
      </c>
      <c r="J129" s="3" t="s">
        <v>173</v>
      </c>
    </row>
    <row r="130" spans="1:10" x14ac:dyDescent="0.35">
      <c r="A130" s="3" t="s">
        <v>174</v>
      </c>
      <c r="B130" s="7">
        <v>43352</v>
      </c>
      <c r="C130" s="3" t="s">
        <v>77</v>
      </c>
      <c r="D130" s="3" t="s">
        <v>142</v>
      </c>
      <c r="E130" s="3" t="s">
        <v>15</v>
      </c>
      <c r="F130" s="23">
        <v>30000</v>
      </c>
      <c r="G130" s="23">
        <v>30000</v>
      </c>
      <c r="H130" s="7">
        <v>43555</v>
      </c>
      <c r="I130" s="3" t="s">
        <v>175</v>
      </c>
      <c r="J130" s="3" t="s">
        <v>176</v>
      </c>
    </row>
    <row r="131" spans="1:10" x14ac:dyDescent="0.35">
      <c r="A131" s="3" t="s">
        <v>177</v>
      </c>
      <c r="B131" s="7">
        <v>43291</v>
      </c>
      <c r="C131" s="3" t="s">
        <v>178</v>
      </c>
      <c r="D131" s="3" t="s">
        <v>51</v>
      </c>
      <c r="E131" s="3" t="s">
        <v>15</v>
      </c>
      <c r="F131" s="23">
        <v>30000</v>
      </c>
      <c r="G131" s="23">
        <v>30000</v>
      </c>
      <c r="H131" s="7">
        <v>43555</v>
      </c>
      <c r="I131" s="3" t="s">
        <v>73</v>
      </c>
      <c r="J131" s="3" t="s">
        <v>135</v>
      </c>
    </row>
    <row r="132" spans="1:10" x14ac:dyDescent="0.35">
      <c r="A132" s="3" t="s">
        <v>179</v>
      </c>
      <c r="B132" s="7">
        <v>42865</v>
      </c>
      <c r="C132" s="3" t="s">
        <v>180</v>
      </c>
      <c r="D132" s="3" t="s">
        <v>95</v>
      </c>
      <c r="E132" s="3" t="s">
        <v>15</v>
      </c>
      <c r="F132" s="23">
        <v>95000</v>
      </c>
      <c r="G132" s="23">
        <v>50000</v>
      </c>
      <c r="H132" s="7">
        <v>43295</v>
      </c>
      <c r="I132" s="3" t="s">
        <v>24</v>
      </c>
      <c r="J132" s="3" t="s">
        <v>181</v>
      </c>
    </row>
    <row r="133" spans="1:10" x14ac:dyDescent="0.35">
      <c r="A133" s="3" t="s">
        <v>182</v>
      </c>
      <c r="B133" s="7">
        <v>43220</v>
      </c>
      <c r="C133" s="3" t="s">
        <v>183</v>
      </c>
      <c r="D133" s="3" t="s">
        <v>117</v>
      </c>
      <c r="F133" s="23">
        <v>15000</v>
      </c>
      <c r="G133" s="23">
        <v>15000</v>
      </c>
      <c r="H133" s="7">
        <v>43555</v>
      </c>
      <c r="I133" s="3" t="s">
        <v>73</v>
      </c>
      <c r="J133" s="3" t="s">
        <v>184</v>
      </c>
    </row>
    <row r="134" spans="1:10" x14ac:dyDescent="0.35">
      <c r="A134" s="3" t="s">
        <v>179</v>
      </c>
      <c r="B134" s="7">
        <v>42865</v>
      </c>
      <c r="C134" s="3" t="s">
        <v>180</v>
      </c>
      <c r="D134" s="3" t="s">
        <v>95</v>
      </c>
      <c r="E134" s="3" t="s">
        <v>46</v>
      </c>
      <c r="F134" s="23">
        <v>80000</v>
      </c>
      <c r="G134" s="23">
        <v>50000</v>
      </c>
      <c r="H134" s="7">
        <v>43281</v>
      </c>
      <c r="I134" s="3" t="s">
        <v>24</v>
      </c>
      <c r="J134" s="3" t="s">
        <v>185</v>
      </c>
    </row>
    <row r="135" spans="1:10" x14ac:dyDescent="0.35">
      <c r="A135" s="3" t="s">
        <v>186</v>
      </c>
      <c r="B135" s="7">
        <v>43181</v>
      </c>
      <c r="C135" s="3" t="s">
        <v>26</v>
      </c>
      <c r="D135" s="3" t="s">
        <v>23</v>
      </c>
      <c r="E135" s="3" t="s">
        <v>15</v>
      </c>
      <c r="F135" s="23">
        <v>15000</v>
      </c>
      <c r="G135" s="23">
        <v>15000</v>
      </c>
      <c r="H135" s="7">
        <v>43555</v>
      </c>
      <c r="I135" s="3" t="s">
        <v>73</v>
      </c>
      <c r="J135" s="3" t="s">
        <v>187</v>
      </c>
    </row>
    <row r="136" spans="1:10" x14ac:dyDescent="0.35">
      <c r="A136" s="3" t="s">
        <v>186</v>
      </c>
      <c r="B136" s="7">
        <v>43181</v>
      </c>
      <c r="C136" s="3" t="s">
        <v>38</v>
      </c>
      <c r="D136" s="3" t="s">
        <v>39</v>
      </c>
      <c r="E136" s="3" t="s">
        <v>15</v>
      </c>
      <c r="F136" s="23">
        <v>60000</v>
      </c>
      <c r="G136" s="23">
        <v>60000</v>
      </c>
      <c r="H136" s="7">
        <v>43555</v>
      </c>
      <c r="I136" s="3" t="s">
        <v>24</v>
      </c>
      <c r="J136" s="3" t="s">
        <v>188</v>
      </c>
    </row>
    <row r="137" spans="1:10" x14ac:dyDescent="0.35">
      <c r="A137" s="3" t="s">
        <v>186</v>
      </c>
      <c r="B137" s="7">
        <v>43180</v>
      </c>
      <c r="C137" s="3" t="s">
        <v>28</v>
      </c>
      <c r="D137" s="3" t="s">
        <v>29</v>
      </c>
      <c r="E137" s="3" t="s">
        <v>15</v>
      </c>
      <c r="F137" s="23">
        <v>25000</v>
      </c>
      <c r="G137" s="23">
        <v>25000</v>
      </c>
      <c r="H137" s="7">
        <v>43555</v>
      </c>
      <c r="I137" s="3" t="s">
        <v>73</v>
      </c>
      <c r="J137" s="3" t="s">
        <v>176</v>
      </c>
    </row>
    <row r="138" spans="1:10" x14ac:dyDescent="0.35">
      <c r="A138" s="3" t="s">
        <v>186</v>
      </c>
      <c r="B138" s="7">
        <v>43180</v>
      </c>
      <c r="C138" s="3" t="s">
        <v>189</v>
      </c>
      <c r="D138" s="3" t="s">
        <v>107</v>
      </c>
      <c r="E138" s="3" t="s">
        <v>15</v>
      </c>
      <c r="F138" s="23">
        <v>10000</v>
      </c>
      <c r="G138" s="23">
        <v>10000</v>
      </c>
      <c r="H138" s="7">
        <v>43555</v>
      </c>
      <c r="I138" s="3" t="s">
        <v>73</v>
      </c>
      <c r="J138" s="3" t="s">
        <v>176</v>
      </c>
    </row>
    <row r="139" spans="1:10" x14ac:dyDescent="0.35">
      <c r="A139" s="3" t="s">
        <v>186</v>
      </c>
      <c r="B139" s="7">
        <v>43180</v>
      </c>
      <c r="C139" s="3" t="s">
        <v>190</v>
      </c>
      <c r="D139" s="3" t="s">
        <v>191</v>
      </c>
      <c r="E139" s="3" t="s">
        <v>15</v>
      </c>
      <c r="F139" s="23">
        <v>10000</v>
      </c>
      <c r="G139" s="23">
        <v>10000</v>
      </c>
      <c r="H139" s="7">
        <v>43555</v>
      </c>
      <c r="I139" s="3" t="s">
        <v>24</v>
      </c>
      <c r="J139" s="3" t="s">
        <v>192</v>
      </c>
    </row>
    <row r="140" spans="1:10" x14ac:dyDescent="0.35">
      <c r="A140" s="3" t="s">
        <v>186</v>
      </c>
      <c r="B140" s="7">
        <v>43180</v>
      </c>
      <c r="C140" s="3" t="s">
        <v>193</v>
      </c>
      <c r="D140" s="3" t="s">
        <v>194</v>
      </c>
      <c r="E140" s="3" t="s">
        <v>15</v>
      </c>
      <c r="F140" s="23">
        <v>10000</v>
      </c>
      <c r="G140" s="23">
        <v>10000</v>
      </c>
      <c r="H140" s="7">
        <v>43555</v>
      </c>
      <c r="I140" s="3" t="s">
        <v>73</v>
      </c>
      <c r="J140" s="3" t="s">
        <v>192</v>
      </c>
    </row>
    <row r="141" spans="1:10" x14ac:dyDescent="0.35">
      <c r="A141" s="3" t="s">
        <v>186</v>
      </c>
      <c r="B141" s="7">
        <v>43180</v>
      </c>
      <c r="C141" s="3" t="s">
        <v>34</v>
      </c>
      <c r="D141" s="3" t="s">
        <v>35</v>
      </c>
      <c r="E141" s="3" t="s">
        <v>15</v>
      </c>
      <c r="F141" s="23">
        <v>85000</v>
      </c>
      <c r="G141" s="23">
        <v>85000</v>
      </c>
      <c r="H141" s="7">
        <v>43555</v>
      </c>
      <c r="I141" s="3" t="s">
        <v>73</v>
      </c>
      <c r="J141" s="3" t="s">
        <v>192</v>
      </c>
    </row>
    <row r="142" spans="1:10" x14ac:dyDescent="0.35">
      <c r="A142" s="3" t="s">
        <v>186</v>
      </c>
      <c r="B142" s="7">
        <v>43178</v>
      </c>
      <c r="C142" s="3" t="s">
        <v>13</v>
      </c>
      <c r="D142" s="3" t="s">
        <v>14</v>
      </c>
      <c r="E142" s="3" t="s">
        <v>15</v>
      </c>
      <c r="F142" s="23">
        <v>75000</v>
      </c>
      <c r="G142" s="23">
        <v>75000</v>
      </c>
      <c r="H142" s="7">
        <v>43555</v>
      </c>
      <c r="I142" s="3" t="s">
        <v>73</v>
      </c>
      <c r="J142" s="3" t="s">
        <v>192</v>
      </c>
    </row>
    <row r="143" spans="1:10" x14ac:dyDescent="0.35">
      <c r="A143" s="3" t="s">
        <v>186</v>
      </c>
      <c r="B143" s="7">
        <v>43104</v>
      </c>
      <c r="C143" s="3" t="s">
        <v>195</v>
      </c>
      <c r="D143" s="3" t="s">
        <v>196</v>
      </c>
      <c r="F143" s="23">
        <v>15000</v>
      </c>
      <c r="G143" s="23">
        <v>15000</v>
      </c>
      <c r="H143" s="7">
        <v>43190</v>
      </c>
      <c r="I143" s="3" t="s">
        <v>197</v>
      </c>
    </row>
    <row r="144" spans="1:10" x14ac:dyDescent="0.35">
      <c r="A144" s="3" t="s">
        <v>198</v>
      </c>
      <c r="B144" s="7">
        <v>42948</v>
      </c>
      <c r="C144" s="3" t="s">
        <v>199</v>
      </c>
      <c r="D144" s="3" t="s">
        <v>200</v>
      </c>
      <c r="F144" s="23">
        <v>20000</v>
      </c>
      <c r="G144" s="23">
        <v>20000</v>
      </c>
      <c r="H144" s="7">
        <v>43190</v>
      </c>
      <c r="I144" s="3" t="s">
        <v>197</v>
      </c>
    </row>
    <row r="145" spans="1:9" x14ac:dyDescent="0.35">
      <c r="A145" s="3" t="s">
        <v>179</v>
      </c>
      <c r="B145" s="7">
        <v>42826</v>
      </c>
      <c r="C145" s="3" t="s">
        <v>201</v>
      </c>
      <c r="D145" s="3" t="s">
        <v>164</v>
      </c>
      <c r="F145" s="23">
        <v>60000</v>
      </c>
      <c r="G145" s="23">
        <v>60000</v>
      </c>
      <c r="H145" s="7">
        <v>43190</v>
      </c>
      <c r="I145" s="3" t="s">
        <v>202</v>
      </c>
    </row>
    <row r="146" spans="1:9" x14ac:dyDescent="0.35">
      <c r="A146" s="3" t="s">
        <v>179</v>
      </c>
      <c r="B146" s="7">
        <v>42826</v>
      </c>
      <c r="C146" s="3" t="s">
        <v>203</v>
      </c>
      <c r="D146" s="3" t="s">
        <v>23</v>
      </c>
      <c r="F146" s="23">
        <v>15000</v>
      </c>
      <c r="G146" s="23">
        <v>15000</v>
      </c>
      <c r="H146" s="7">
        <v>43190</v>
      </c>
      <c r="I146" s="3" t="s">
        <v>204</v>
      </c>
    </row>
    <row r="147" spans="1:9" x14ac:dyDescent="0.35">
      <c r="A147" s="3" t="s">
        <v>179</v>
      </c>
      <c r="B147" s="7">
        <v>42826</v>
      </c>
      <c r="C147" s="3" t="s">
        <v>180</v>
      </c>
      <c r="D147" s="3" t="s">
        <v>205</v>
      </c>
      <c r="F147" s="23">
        <v>50000</v>
      </c>
      <c r="G147" s="23">
        <v>50000</v>
      </c>
      <c r="H147" s="7">
        <v>43008</v>
      </c>
      <c r="I147" s="3" t="s">
        <v>206</v>
      </c>
    </row>
    <row r="148" spans="1:9" x14ac:dyDescent="0.35">
      <c r="A148" s="3" t="s">
        <v>179</v>
      </c>
      <c r="B148" s="7">
        <v>42826</v>
      </c>
      <c r="C148" s="3" t="s">
        <v>207</v>
      </c>
      <c r="D148" s="3" t="s">
        <v>208</v>
      </c>
      <c r="F148" s="23">
        <v>50000</v>
      </c>
      <c r="G148" s="23">
        <v>50000</v>
      </c>
      <c r="H148" s="7">
        <v>43190</v>
      </c>
      <c r="I148" s="3" t="s">
        <v>192</v>
      </c>
    </row>
    <row r="149" spans="1:9" x14ac:dyDescent="0.35">
      <c r="A149" s="3" t="s">
        <v>179</v>
      </c>
      <c r="B149" s="7">
        <v>42826</v>
      </c>
      <c r="C149" s="3" t="s">
        <v>209</v>
      </c>
      <c r="D149" s="3" t="s">
        <v>107</v>
      </c>
      <c r="F149" s="23">
        <v>15000</v>
      </c>
      <c r="G149" s="23">
        <v>15000</v>
      </c>
      <c r="H149" s="7">
        <v>43190</v>
      </c>
      <c r="I149" s="3" t="s">
        <v>210</v>
      </c>
    </row>
    <row r="150" spans="1:9" x14ac:dyDescent="0.35">
      <c r="A150" s="3" t="s">
        <v>179</v>
      </c>
      <c r="B150" s="7">
        <v>42826</v>
      </c>
      <c r="C150" s="3" t="s">
        <v>211</v>
      </c>
      <c r="D150" s="3" t="s">
        <v>212</v>
      </c>
      <c r="F150" s="23">
        <v>30000</v>
      </c>
      <c r="G150" s="23">
        <v>30000</v>
      </c>
      <c r="H150" s="7">
        <v>43190</v>
      </c>
      <c r="I150" s="3" t="s">
        <v>213</v>
      </c>
    </row>
    <row r="151" spans="1:9" x14ac:dyDescent="0.35">
      <c r="A151" s="3" t="s">
        <v>179</v>
      </c>
      <c r="B151" s="7">
        <v>42826</v>
      </c>
      <c r="C151" s="3" t="s">
        <v>214</v>
      </c>
      <c r="D151" s="3" t="s">
        <v>150</v>
      </c>
      <c r="F151" s="23">
        <v>60000</v>
      </c>
      <c r="G151" s="23">
        <v>60000</v>
      </c>
      <c r="H151" s="7">
        <v>43190</v>
      </c>
      <c r="I151" s="3" t="s">
        <v>210</v>
      </c>
    </row>
    <row r="152" spans="1:9" x14ac:dyDescent="0.35">
      <c r="A152" s="3" t="s">
        <v>179</v>
      </c>
      <c r="B152" s="7">
        <v>42826</v>
      </c>
      <c r="C152" s="3" t="s">
        <v>215</v>
      </c>
      <c r="D152" s="3" t="s">
        <v>216</v>
      </c>
      <c r="F152" s="23">
        <v>32000</v>
      </c>
      <c r="G152" s="23">
        <v>32000</v>
      </c>
      <c r="H152" s="7">
        <v>43190</v>
      </c>
      <c r="I152" s="3" t="s">
        <v>192</v>
      </c>
    </row>
    <row r="153" spans="1:9" x14ac:dyDescent="0.35">
      <c r="A153" s="3" t="s">
        <v>179</v>
      </c>
      <c r="B153" s="7">
        <v>42826</v>
      </c>
      <c r="C153" s="3" t="s">
        <v>217</v>
      </c>
      <c r="D153" s="3" t="s">
        <v>218</v>
      </c>
      <c r="F153" s="23">
        <v>25000</v>
      </c>
      <c r="G153" s="23">
        <v>25000</v>
      </c>
      <c r="H153" s="7">
        <v>43190</v>
      </c>
      <c r="I153" s="3" t="s">
        <v>219</v>
      </c>
    </row>
    <row r="154" spans="1:9" x14ac:dyDescent="0.35">
      <c r="A154" s="3" t="s">
        <v>179</v>
      </c>
      <c r="B154" s="7">
        <v>42826</v>
      </c>
      <c r="C154" s="3" t="s">
        <v>220</v>
      </c>
      <c r="D154" s="3" t="s">
        <v>221</v>
      </c>
      <c r="F154" s="23">
        <v>35000</v>
      </c>
      <c r="G154" s="23">
        <v>35000</v>
      </c>
      <c r="H154" s="7">
        <v>43190</v>
      </c>
      <c r="I154" s="3" t="s">
        <v>192</v>
      </c>
    </row>
    <row r="155" spans="1:9" x14ac:dyDescent="0.35">
      <c r="A155" s="3" t="s">
        <v>179</v>
      </c>
      <c r="B155" s="7">
        <v>42826</v>
      </c>
      <c r="C155" s="3" t="s">
        <v>195</v>
      </c>
      <c r="D155" s="3" t="s">
        <v>222</v>
      </c>
      <c r="F155" s="23">
        <v>15000</v>
      </c>
      <c r="G155" s="23">
        <v>15000</v>
      </c>
      <c r="H155" s="7">
        <v>43190</v>
      </c>
      <c r="I155" s="3" t="s">
        <v>223</v>
      </c>
    </row>
    <row r="156" spans="1:9" x14ac:dyDescent="0.35">
      <c r="A156" s="3" t="s">
        <v>179</v>
      </c>
      <c r="B156" s="7">
        <v>42826</v>
      </c>
      <c r="C156" s="3" t="s">
        <v>224</v>
      </c>
      <c r="D156" s="3" t="s">
        <v>222</v>
      </c>
      <c r="F156" s="23">
        <v>10000</v>
      </c>
      <c r="G156" s="23">
        <v>10000</v>
      </c>
      <c r="H156" s="7">
        <v>43190</v>
      </c>
      <c r="I156" s="3" t="s">
        <v>192</v>
      </c>
    </row>
    <row r="157" spans="1:9" x14ac:dyDescent="0.35">
      <c r="A157" s="3" t="s">
        <v>179</v>
      </c>
      <c r="B157" s="7">
        <v>42826</v>
      </c>
      <c r="C157" s="3" t="s">
        <v>225</v>
      </c>
      <c r="D157" s="3" t="s">
        <v>146</v>
      </c>
      <c r="F157" s="23">
        <v>15000</v>
      </c>
      <c r="G157" s="23">
        <v>15000</v>
      </c>
      <c r="H157" s="7">
        <v>43190</v>
      </c>
      <c r="I157" s="3" t="s">
        <v>226</v>
      </c>
    </row>
    <row r="158" spans="1:9" x14ac:dyDescent="0.35">
      <c r="A158" s="3" t="s">
        <v>198</v>
      </c>
      <c r="B158" s="7">
        <v>42826</v>
      </c>
      <c r="C158" s="3" t="s">
        <v>220</v>
      </c>
      <c r="D158" s="3" t="s">
        <v>221</v>
      </c>
      <c r="F158" s="23">
        <v>35000</v>
      </c>
      <c r="G158" s="23">
        <v>35000</v>
      </c>
      <c r="H158" s="7">
        <v>43190</v>
      </c>
      <c r="I158" s="3" t="s">
        <v>197</v>
      </c>
    </row>
    <row r="159" spans="1:9" x14ac:dyDescent="0.35">
      <c r="A159" s="3" t="s">
        <v>198</v>
      </c>
      <c r="B159" s="7">
        <v>42826</v>
      </c>
      <c r="C159" s="3" t="s">
        <v>207</v>
      </c>
      <c r="D159" s="3" t="s">
        <v>153</v>
      </c>
      <c r="F159" s="23">
        <v>50000</v>
      </c>
      <c r="G159" s="23">
        <v>50000</v>
      </c>
      <c r="H159" s="7">
        <v>43190</v>
      </c>
      <c r="I159" s="3" t="s">
        <v>227</v>
      </c>
    </row>
    <row r="160" spans="1:9" x14ac:dyDescent="0.35">
      <c r="A160" s="3" t="s">
        <v>198</v>
      </c>
      <c r="B160" s="7">
        <v>42826</v>
      </c>
      <c r="C160" s="3" t="s">
        <v>220</v>
      </c>
      <c r="D160" s="3" t="s">
        <v>228</v>
      </c>
      <c r="F160" s="23">
        <v>35000</v>
      </c>
      <c r="G160" s="23">
        <v>35000</v>
      </c>
      <c r="H160" s="7">
        <v>43190</v>
      </c>
      <c r="I160" s="3" t="s">
        <v>197</v>
      </c>
    </row>
    <row r="161" spans="1:10" x14ac:dyDescent="0.35">
      <c r="A161" s="3" t="s">
        <v>198</v>
      </c>
      <c r="B161" s="7">
        <v>42826</v>
      </c>
      <c r="C161" s="3" t="s">
        <v>214</v>
      </c>
      <c r="D161" s="3" t="s">
        <v>169</v>
      </c>
      <c r="F161" s="23">
        <v>60000</v>
      </c>
      <c r="G161" s="23">
        <v>60000</v>
      </c>
      <c r="H161" s="7">
        <v>43190</v>
      </c>
      <c r="I161" s="3" t="s">
        <v>210</v>
      </c>
    </row>
    <row r="162" spans="1:10" x14ac:dyDescent="0.35">
      <c r="A162" s="3" t="s">
        <v>198</v>
      </c>
      <c r="B162" s="7">
        <v>42826</v>
      </c>
      <c r="C162" s="3" t="s">
        <v>215</v>
      </c>
      <c r="D162" s="3" t="s">
        <v>229</v>
      </c>
      <c r="F162" s="23">
        <v>32000</v>
      </c>
      <c r="G162" s="23">
        <v>32000</v>
      </c>
      <c r="H162" s="7">
        <v>43190</v>
      </c>
      <c r="I162" s="3" t="s">
        <v>197</v>
      </c>
    </row>
    <row r="163" spans="1:10" x14ac:dyDescent="0.35">
      <c r="A163" s="3" t="s">
        <v>198</v>
      </c>
      <c r="B163" s="7">
        <v>42826</v>
      </c>
      <c r="C163" s="3" t="s">
        <v>230</v>
      </c>
      <c r="D163" s="3" t="s">
        <v>205</v>
      </c>
      <c r="F163" s="23">
        <v>80000</v>
      </c>
      <c r="G163" s="23">
        <v>50000</v>
      </c>
      <c r="H163" s="7">
        <v>43190</v>
      </c>
      <c r="I163" s="3" t="s">
        <v>231</v>
      </c>
    </row>
    <row r="164" spans="1:10" x14ac:dyDescent="0.35">
      <c r="A164" s="3" t="s">
        <v>232</v>
      </c>
      <c r="B164" s="7">
        <v>42754</v>
      </c>
      <c r="C164" s="3" t="s">
        <v>233</v>
      </c>
      <c r="D164" s="3" t="s">
        <v>221</v>
      </c>
      <c r="F164" s="23">
        <v>35000</v>
      </c>
      <c r="G164" s="23">
        <v>35000</v>
      </c>
      <c r="H164" s="7">
        <v>42825</v>
      </c>
      <c r="I164" s="3" t="s">
        <v>234</v>
      </c>
    </row>
    <row r="165" spans="1:10" x14ac:dyDescent="0.35">
      <c r="A165" s="3" t="s">
        <v>232</v>
      </c>
      <c r="B165" s="7">
        <v>42754</v>
      </c>
      <c r="C165" s="3" t="s">
        <v>235</v>
      </c>
      <c r="D165" s="3" t="s">
        <v>218</v>
      </c>
      <c r="F165" s="24">
        <v>25000</v>
      </c>
      <c r="G165" s="23">
        <v>25000</v>
      </c>
      <c r="H165" s="7">
        <v>42825</v>
      </c>
      <c r="I165" s="3" t="s">
        <v>219</v>
      </c>
    </row>
    <row r="166" spans="1:10" x14ac:dyDescent="0.35">
      <c r="A166" s="3" t="s">
        <v>236</v>
      </c>
      <c r="B166" s="7">
        <v>42724</v>
      </c>
      <c r="C166" s="3" t="s">
        <v>237</v>
      </c>
      <c r="D166" s="3" t="s">
        <v>238</v>
      </c>
      <c r="F166" s="23">
        <v>21000</v>
      </c>
      <c r="G166" s="23">
        <v>21000</v>
      </c>
      <c r="H166" s="7">
        <v>42825</v>
      </c>
      <c r="I166" s="3" t="s">
        <v>239</v>
      </c>
    </row>
    <row r="167" spans="1:10" x14ac:dyDescent="0.35">
      <c r="A167" s="3" t="s">
        <v>236</v>
      </c>
      <c r="B167" s="7">
        <v>42716</v>
      </c>
      <c r="C167" s="3" t="s">
        <v>240</v>
      </c>
      <c r="D167" s="3" t="s">
        <v>205</v>
      </c>
      <c r="E167" s="3" t="s">
        <v>15</v>
      </c>
      <c r="F167" s="23">
        <v>35000</v>
      </c>
      <c r="G167" s="23">
        <v>35000</v>
      </c>
      <c r="H167" s="7">
        <v>42825</v>
      </c>
      <c r="I167" s="3" t="s">
        <v>206</v>
      </c>
    </row>
    <row r="168" spans="1:10" x14ac:dyDescent="0.35">
      <c r="A168" s="3" t="s">
        <v>241</v>
      </c>
      <c r="B168" s="7">
        <v>42625</v>
      </c>
      <c r="C168" s="3" t="s">
        <v>242</v>
      </c>
      <c r="D168" s="3" t="s">
        <v>243</v>
      </c>
      <c r="E168" s="3" t="s">
        <v>15</v>
      </c>
      <c r="F168" s="23">
        <v>15000</v>
      </c>
      <c r="G168" s="23">
        <v>15000</v>
      </c>
      <c r="H168" s="7">
        <v>42825</v>
      </c>
      <c r="I168" s="3" t="s">
        <v>24</v>
      </c>
      <c r="J168" s="3" t="s">
        <v>244</v>
      </c>
    </row>
    <row r="169" spans="1:10" x14ac:dyDescent="0.35">
      <c r="A169" s="3" t="s">
        <v>241</v>
      </c>
      <c r="B169" s="7">
        <v>42608</v>
      </c>
      <c r="C169" s="3" t="s">
        <v>245</v>
      </c>
      <c r="D169" s="3" t="s">
        <v>246</v>
      </c>
      <c r="E169" s="3" t="s">
        <v>15</v>
      </c>
      <c r="F169" s="23">
        <v>35000</v>
      </c>
      <c r="G169" s="23">
        <v>35000</v>
      </c>
      <c r="H169" s="7">
        <v>42825</v>
      </c>
      <c r="I169" s="3" t="s">
        <v>24</v>
      </c>
      <c r="J169" s="3" t="s">
        <v>247</v>
      </c>
    </row>
    <row r="170" spans="1:10" x14ac:dyDescent="0.35">
      <c r="A170" s="3" t="s">
        <v>241</v>
      </c>
      <c r="B170" s="7">
        <v>42534</v>
      </c>
      <c r="C170" s="3" t="s">
        <v>248</v>
      </c>
      <c r="D170" s="3" t="s">
        <v>146</v>
      </c>
      <c r="E170" s="3" t="s">
        <v>249</v>
      </c>
      <c r="F170" s="23">
        <v>11050</v>
      </c>
      <c r="G170" s="23">
        <v>11050</v>
      </c>
      <c r="H170" s="26">
        <v>42597</v>
      </c>
      <c r="I170" s="3" t="s">
        <v>73</v>
      </c>
      <c r="J170" s="3" t="s">
        <v>226</v>
      </c>
    </row>
    <row r="171" spans="1:10" x14ac:dyDescent="0.35">
      <c r="A171" s="3" t="s">
        <v>241</v>
      </c>
      <c r="B171" s="7">
        <v>42485</v>
      </c>
      <c r="C171" s="3" t="s">
        <v>250</v>
      </c>
      <c r="D171" s="3" t="s">
        <v>251</v>
      </c>
      <c r="E171" s="3" t="s">
        <v>15</v>
      </c>
      <c r="F171" s="23">
        <v>15000</v>
      </c>
      <c r="G171" s="23">
        <v>15000</v>
      </c>
      <c r="H171" s="26">
        <v>42825</v>
      </c>
      <c r="I171" s="3" t="s">
        <v>73</v>
      </c>
      <c r="J171" s="3" t="s">
        <v>252</v>
      </c>
    </row>
    <row r="172" spans="1:10" x14ac:dyDescent="0.35">
      <c r="A172" s="3" t="s">
        <v>241</v>
      </c>
      <c r="B172" s="7">
        <v>42485</v>
      </c>
      <c r="C172" s="3" t="s">
        <v>253</v>
      </c>
      <c r="D172" s="3" t="s">
        <v>23</v>
      </c>
      <c r="E172" s="3" t="s">
        <v>15</v>
      </c>
      <c r="F172" s="23">
        <v>14400</v>
      </c>
      <c r="G172" s="23">
        <v>12000</v>
      </c>
      <c r="H172" s="26">
        <v>42643</v>
      </c>
      <c r="I172" s="3" t="s">
        <v>24</v>
      </c>
      <c r="J172" s="3" t="s">
        <v>254</v>
      </c>
    </row>
    <row r="173" spans="1:10" x14ac:dyDescent="0.35">
      <c r="A173" s="3" t="s">
        <v>241</v>
      </c>
      <c r="B173" s="7">
        <v>42464</v>
      </c>
      <c r="C173" s="3" t="s">
        <v>255</v>
      </c>
      <c r="D173" s="3" t="s">
        <v>256</v>
      </c>
      <c r="E173" s="3" t="s">
        <v>15</v>
      </c>
      <c r="F173" s="23">
        <v>15000</v>
      </c>
      <c r="G173" s="23">
        <v>15000</v>
      </c>
      <c r="H173" s="26">
        <v>42825</v>
      </c>
      <c r="I173" s="3" t="s">
        <v>24</v>
      </c>
      <c r="J173" s="3" t="s">
        <v>257</v>
      </c>
    </row>
    <row r="174" spans="1:10" x14ac:dyDescent="0.35">
      <c r="A174" s="3" t="s">
        <v>241</v>
      </c>
      <c r="B174" s="7">
        <v>42458</v>
      </c>
      <c r="C174" s="3" t="s">
        <v>258</v>
      </c>
      <c r="D174" s="3" t="s">
        <v>222</v>
      </c>
      <c r="E174" s="3" t="s">
        <v>15</v>
      </c>
      <c r="F174" s="23">
        <v>15000</v>
      </c>
      <c r="G174" s="23">
        <v>15000</v>
      </c>
      <c r="H174" s="26">
        <v>42825</v>
      </c>
      <c r="I174" s="3" t="s">
        <v>73</v>
      </c>
      <c r="J174" s="3" t="s">
        <v>259</v>
      </c>
    </row>
    <row r="175" spans="1:10" x14ac:dyDescent="0.35">
      <c r="A175" s="3" t="s">
        <v>241</v>
      </c>
      <c r="B175" s="7">
        <v>42458</v>
      </c>
      <c r="C175" s="3" t="s">
        <v>260</v>
      </c>
      <c r="D175" s="3" t="s">
        <v>261</v>
      </c>
      <c r="E175" s="3" t="s">
        <v>15</v>
      </c>
      <c r="F175" s="23">
        <v>10000</v>
      </c>
      <c r="G175" s="23">
        <v>10000</v>
      </c>
      <c r="H175" s="26">
        <v>42825</v>
      </c>
      <c r="I175" s="3" t="s">
        <v>24</v>
      </c>
      <c r="J175" s="3" t="s">
        <v>262</v>
      </c>
    </row>
    <row r="176" spans="1:10" x14ac:dyDescent="0.35">
      <c r="A176" s="3" t="s">
        <v>241</v>
      </c>
      <c r="B176" s="7">
        <v>42454</v>
      </c>
      <c r="C176" s="3" t="s">
        <v>263</v>
      </c>
      <c r="D176" s="3" t="s">
        <v>222</v>
      </c>
      <c r="E176" s="3" t="s">
        <v>15</v>
      </c>
      <c r="F176" s="23">
        <v>10000</v>
      </c>
      <c r="G176" s="23">
        <v>10000</v>
      </c>
      <c r="H176" s="26">
        <v>42825</v>
      </c>
      <c r="I176" s="3" t="s">
        <v>73</v>
      </c>
      <c r="J176" s="3" t="s">
        <v>252</v>
      </c>
    </row>
    <row r="177" spans="1:10" x14ac:dyDescent="0.35">
      <c r="A177" s="3" t="s">
        <v>241</v>
      </c>
      <c r="B177" s="7">
        <v>42453</v>
      </c>
      <c r="C177" s="3" t="s">
        <v>264</v>
      </c>
      <c r="D177" s="3" t="s">
        <v>107</v>
      </c>
      <c r="E177" s="3" t="s">
        <v>15</v>
      </c>
      <c r="F177" s="23">
        <v>15000</v>
      </c>
      <c r="G177" s="23">
        <v>15000</v>
      </c>
      <c r="H177" s="26">
        <v>42825</v>
      </c>
      <c r="I177" s="3" t="s">
        <v>73</v>
      </c>
      <c r="J177" s="3" t="s">
        <v>265</v>
      </c>
    </row>
    <row r="178" spans="1:10" x14ac:dyDescent="0.35">
      <c r="A178" s="3" t="s">
        <v>241</v>
      </c>
      <c r="B178" s="7">
        <v>42451</v>
      </c>
      <c r="C178" s="3" t="s">
        <v>266</v>
      </c>
      <c r="D178" s="3" t="s">
        <v>267</v>
      </c>
      <c r="E178" s="3" t="s">
        <v>15</v>
      </c>
      <c r="F178" s="23">
        <v>75000</v>
      </c>
      <c r="G178" s="23">
        <v>50000</v>
      </c>
      <c r="H178" s="26">
        <v>42825</v>
      </c>
      <c r="I178" s="3" t="s">
        <v>73</v>
      </c>
      <c r="J178" s="3" t="s">
        <v>268</v>
      </c>
    </row>
    <row r="179" spans="1:10" x14ac:dyDescent="0.35">
      <c r="A179" s="3" t="s">
        <v>241</v>
      </c>
      <c r="B179" s="7">
        <v>42451</v>
      </c>
      <c r="C179" s="3" t="s">
        <v>269</v>
      </c>
      <c r="D179" s="3" t="s">
        <v>270</v>
      </c>
      <c r="E179" s="3" t="s">
        <v>15</v>
      </c>
      <c r="F179" s="23">
        <v>35000</v>
      </c>
      <c r="G179" s="23">
        <v>35000</v>
      </c>
      <c r="H179" s="26">
        <v>42825</v>
      </c>
      <c r="I179" s="3" t="s">
        <v>73</v>
      </c>
      <c r="J179" s="3" t="s">
        <v>252</v>
      </c>
    </row>
    <row r="180" spans="1:10" x14ac:dyDescent="0.35">
      <c r="A180" s="3" t="s">
        <v>241</v>
      </c>
      <c r="B180" s="7">
        <v>42451</v>
      </c>
      <c r="C180" s="3" t="s">
        <v>271</v>
      </c>
      <c r="D180" s="3" t="s">
        <v>216</v>
      </c>
      <c r="E180" s="3" t="s">
        <v>15</v>
      </c>
      <c r="F180" s="23">
        <v>32731</v>
      </c>
      <c r="G180" s="23">
        <v>32000</v>
      </c>
      <c r="H180" s="26">
        <v>42825</v>
      </c>
      <c r="I180" s="3" t="s">
        <v>73</v>
      </c>
      <c r="J180" s="3" t="s">
        <v>268</v>
      </c>
    </row>
    <row r="181" spans="1:10" x14ac:dyDescent="0.35">
      <c r="A181" s="3" t="s">
        <v>241</v>
      </c>
      <c r="B181" s="7">
        <v>42450</v>
      </c>
      <c r="C181" s="3" t="s">
        <v>272</v>
      </c>
      <c r="D181" s="3" t="s">
        <v>23</v>
      </c>
      <c r="E181" s="3" t="s">
        <v>15</v>
      </c>
      <c r="F181" s="23">
        <v>15000</v>
      </c>
      <c r="G181" s="23">
        <v>15000</v>
      </c>
      <c r="H181" s="26">
        <v>42825</v>
      </c>
      <c r="I181" s="3" t="s">
        <v>273</v>
      </c>
      <c r="J181" s="3" t="s">
        <v>274</v>
      </c>
    </row>
    <row r="182" spans="1:10" x14ac:dyDescent="0.35">
      <c r="A182" s="3" t="s">
        <v>241</v>
      </c>
      <c r="B182" s="7">
        <v>42444</v>
      </c>
      <c r="C182" s="3" t="s">
        <v>275</v>
      </c>
      <c r="D182" s="3" t="s">
        <v>276</v>
      </c>
      <c r="E182" s="3" t="s">
        <v>15</v>
      </c>
      <c r="F182" s="23">
        <v>55000</v>
      </c>
      <c r="G182" s="23">
        <v>55000</v>
      </c>
      <c r="H182" s="26">
        <v>42825</v>
      </c>
      <c r="I182" s="3" t="s">
        <v>24</v>
      </c>
      <c r="J182" s="3" t="s">
        <v>277</v>
      </c>
    </row>
    <row r="183" spans="1:10" x14ac:dyDescent="0.35">
      <c r="A183" s="3" t="s">
        <v>241</v>
      </c>
      <c r="B183" s="7">
        <v>42444</v>
      </c>
      <c r="C183" s="3" t="s">
        <v>278</v>
      </c>
      <c r="D183" s="3" t="s">
        <v>150</v>
      </c>
      <c r="E183" s="3" t="s">
        <v>15</v>
      </c>
      <c r="F183" s="23">
        <v>60000</v>
      </c>
      <c r="G183" s="23">
        <v>60000</v>
      </c>
      <c r="H183" s="26">
        <v>42825</v>
      </c>
      <c r="I183" s="3" t="s">
        <v>73</v>
      </c>
      <c r="J183" s="3" t="s">
        <v>265</v>
      </c>
    </row>
    <row r="184" spans="1:10" x14ac:dyDescent="0.35">
      <c r="A184" s="3" t="s">
        <v>241</v>
      </c>
      <c r="B184" s="7">
        <v>42444</v>
      </c>
      <c r="C184" s="3" t="s">
        <v>279</v>
      </c>
      <c r="D184" s="3" t="s">
        <v>212</v>
      </c>
      <c r="E184" s="3" t="s">
        <v>15</v>
      </c>
      <c r="F184" s="23">
        <v>30000</v>
      </c>
      <c r="G184" s="23">
        <v>30000</v>
      </c>
      <c r="H184" s="26">
        <v>42825</v>
      </c>
      <c r="I184" s="3" t="s">
        <v>24</v>
      </c>
      <c r="J184" s="3" t="s">
        <v>280</v>
      </c>
    </row>
    <row r="185" spans="1:10" x14ac:dyDescent="0.35">
      <c r="A185" s="3" t="s">
        <v>241</v>
      </c>
      <c r="B185" s="7">
        <v>42444</v>
      </c>
      <c r="C185" s="3" t="s">
        <v>281</v>
      </c>
      <c r="D185" s="3" t="s">
        <v>164</v>
      </c>
      <c r="E185" s="3" t="s">
        <v>15</v>
      </c>
      <c r="F185" s="23">
        <v>60000</v>
      </c>
      <c r="G185" s="23">
        <v>60000</v>
      </c>
      <c r="H185" s="26">
        <v>42825</v>
      </c>
      <c r="I185" s="3" t="s">
        <v>24</v>
      </c>
      <c r="J185" s="3" t="s">
        <v>282</v>
      </c>
    </row>
    <row r="186" spans="1:10" x14ac:dyDescent="0.35">
      <c r="A186" s="3" t="s">
        <v>241</v>
      </c>
      <c r="B186" s="7">
        <v>42444</v>
      </c>
      <c r="C186" s="3" t="s">
        <v>283</v>
      </c>
      <c r="D186" s="3" t="s">
        <v>284</v>
      </c>
      <c r="E186" s="3" t="s">
        <v>15</v>
      </c>
      <c r="F186" s="23">
        <v>30000</v>
      </c>
      <c r="G186" s="23">
        <v>30000</v>
      </c>
      <c r="H186" s="26">
        <v>42825</v>
      </c>
      <c r="I186" s="3" t="s">
        <v>73</v>
      </c>
      <c r="J186" s="3" t="s">
        <v>252</v>
      </c>
    </row>
    <row r="187" spans="1:10" x14ac:dyDescent="0.35">
      <c r="A187" s="3" t="s">
        <v>285</v>
      </c>
      <c r="B187" s="7">
        <v>42282</v>
      </c>
      <c r="C187" s="3" t="s">
        <v>286</v>
      </c>
      <c r="D187" s="3" t="s">
        <v>261</v>
      </c>
      <c r="E187" s="3" t="s">
        <v>15</v>
      </c>
      <c r="F187" s="23">
        <v>12000</v>
      </c>
      <c r="G187" s="23">
        <v>12000</v>
      </c>
      <c r="H187" s="26">
        <v>42400</v>
      </c>
      <c r="I187" s="3" t="s">
        <v>24</v>
      </c>
      <c r="J187" s="3" t="s">
        <v>262</v>
      </c>
    </row>
    <row r="188" spans="1:10" x14ac:dyDescent="0.35">
      <c r="A188" s="3" t="s">
        <v>287</v>
      </c>
      <c r="B188" s="7">
        <v>42231</v>
      </c>
      <c r="C188" s="3" t="s">
        <v>288</v>
      </c>
      <c r="D188" s="3" t="s">
        <v>289</v>
      </c>
      <c r="E188" s="3" t="s">
        <v>15</v>
      </c>
      <c r="F188" s="23">
        <v>21000</v>
      </c>
      <c r="G188" s="23">
        <v>21000</v>
      </c>
      <c r="H188" s="26">
        <v>42308</v>
      </c>
      <c r="I188" s="3" t="s">
        <v>24</v>
      </c>
      <c r="J188" s="3" t="s">
        <v>290</v>
      </c>
    </row>
    <row r="189" spans="1:10" ht="409.5" x14ac:dyDescent="0.35">
      <c r="A189" s="3" t="s">
        <v>287</v>
      </c>
      <c r="B189" s="7">
        <v>42200</v>
      </c>
      <c r="C189" s="3" t="s">
        <v>291</v>
      </c>
      <c r="D189" s="3" t="s">
        <v>292</v>
      </c>
      <c r="E189" s="3" t="s">
        <v>15</v>
      </c>
      <c r="F189" s="3" t="s">
        <v>293</v>
      </c>
      <c r="G189" s="3" t="s">
        <v>293</v>
      </c>
      <c r="H189" s="26">
        <v>42460</v>
      </c>
      <c r="I189" s="3" t="s">
        <v>24</v>
      </c>
      <c r="J189" s="27" t="s">
        <v>294</v>
      </c>
    </row>
    <row r="190" spans="1:10" x14ac:dyDescent="0.35">
      <c r="A190" s="3" t="s">
        <v>285</v>
      </c>
      <c r="B190" s="7">
        <v>42200</v>
      </c>
      <c r="C190" s="3" t="s">
        <v>295</v>
      </c>
      <c r="D190" s="3" t="s">
        <v>164</v>
      </c>
      <c r="E190" s="3" t="s">
        <v>15</v>
      </c>
      <c r="F190" s="23">
        <v>50000</v>
      </c>
      <c r="G190" s="23">
        <v>50000</v>
      </c>
      <c r="H190" s="26">
        <v>42460</v>
      </c>
      <c r="I190" s="3" t="s">
        <v>24</v>
      </c>
      <c r="J190" s="3" t="s">
        <v>262</v>
      </c>
    </row>
    <row r="191" spans="1:10" x14ac:dyDescent="0.35">
      <c r="A191" s="3" t="s">
        <v>296</v>
      </c>
      <c r="B191" s="7">
        <v>42180</v>
      </c>
      <c r="C191" s="3" t="s">
        <v>297</v>
      </c>
      <c r="D191" s="3" t="s">
        <v>298</v>
      </c>
      <c r="E191" s="3" t="s">
        <v>15</v>
      </c>
      <c r="F191" s="23">
        <v>19400</v>
      </c>
      <c r="G191" s="23">
        <v>19400</v>
      </c>
      <c r="H191" s="26">
        <v>42338</v>
      </c>
      <c r="I191" s="3" t="s">
        <v>24</v>
      </c>
      <c r="J191" s="3" t="s">
        <v>299</v>
      </c>
    </row>
    <row r="192" spans="1:10" x14ac:dyDescent="0.35">
      <c r="A192" s="3" t="s">
        <v>296</v>
      </c>
      <c r="B192" s="7">
        <v>42117</v>
      </c>
      <c r="C192" s="3" t="s">
        <v>300</v>
      </c>
      <c r="D192" s="3" t="s">
        <v>301</v>
      </c>
      <c r="E192" s="3" t="s">
        <v>15</v>
      </c>
      <c r="F192" s="23">
        <v>19600</v>
      </c>
      <c r="G192" s="23">
        <v>19600</v>
      </c>
      <c r="H192" s="7">
        <v>42247</v>
      </c>
      <c r="I192" s="3" t="s">
        <v>24</v>
      </c>
      <c r="J192" s="3" t="s">
        <v>302</v>
      </c>
    </row>
    <row r="193" spans="1:10" x14ac:dyDescent="0.35">
      <c r="A193" s="3" t="s">
        <v>296</v>
      </c>
      <c r="B193" s="7">
        <v>42117</v>
      </c>
      <c r="C193" s="3" t="s">
        <v>303</v>
      </c>
      <c r="D193" s="3" t="s">
        <v>304</v>
      </c>
      <c r="E193" s="3" t="s">
        <v>15</v>
      </c>
      <c r="F193" s="23">
        <v>17340</v>
      </c>
      <c r="G193" s="23">
        <v>17340</v>
      </c>
      <c r="H193" s="7">
        <v>42460</v>
      </c>
      <c r="I193" s="3" t="s">
        <v>24</v>
      </c>
      <c r="J193" s="3" t="s">
        <v>305</v>
      </c>
    </row>
    <row r="194" spans="1:10" x14ac:dyDescent="0.35">
      <c r="A194" s="3" t="s">
        <v>296</v>
      </c>
      <c r="B194" s="7">
        <v>42109</v>
      </c>
      <c r="C194" s="3" t="s">
        <v>306</v>
      </c>
      <c r="D194" s="3" t="s">
        <v>307</v>
      </c>
      <c r="E194" s="3" t="s">
        <v>15</v>
      </c>
      <c r="F194" s="23">
        <v>13200</v>
      </c>
      <c r="G194" s="23">
        <v>13200</v>
      </c>
      <c r="H194" s="7">
        <v>42231</v>
      </c>
      <c r="I194" s="3" t="s">
        <v>73</v>
      </c>
      <c r="J194" s="3" t="s">
        <v>308</v>
      </c>
    </row>
    <row r="195" spans="1:10" x14ac:dyDescent="0.35">
      <c r="A195" s="3" t="s">
        <v>287</v>
      </c>
      <c r="B195" s="7">
        <v>42109</v>
      </c>
      <c r="C195" s="3" t="s">
        <v>309</v>
      </c>
      <c r="D195" s="3" t="s">
        <v>310</v>
      </c>
      <c r="E195" s="3" t="s">
        <v>15</v>
      </c>
      <c r="F195" s="23">
        <v>30000</v>
      </c>
      <c r="G195" s="23">
        <v>30000</v>
      </c>
      <c r="H195" s="26">
        <v>42460</v>
      </c>
      <c r="I195" s="3" t="s">
        <v>73</v>
      </c>
      <c r="J195" s="3" t="s">
        <v>311</v>
      </c>
    </row>
    <row r="196" spans="1:10" x14ac:dyDescent="0.35">
      <c r="A196" s="3" t="s">
        <v>296</v>
      </c>
      <c r="B196" s="7">
        <v>42095</v>
      </c>
      <c r="C196" s="3" t="s">
        <v>312</v>
      </c>
      <c r="D196" s="3" t="s">
        <v>313</v>
      </c>
      <c r="E196" s="3" t="s">
        <v>15</v>
      </c>
      <c r="F196" s="23">
        <v>55000</v>
      </c>
      <c r="G196" s="23">
        <v>55000</v>
      </c>
      <c r="H196" s="7">
        <v>42460</v>
      </c>
      <c r="I196" s="3" t="s">
        <v>24</v>
      </c>
      <c r="J196" s="3" t="s">
        <v>314</v>
      </c>
    </row>
    <row r="197" spans="1:10" x14ac:dyDescent="0.35">
      <c r="A197" s="3" t="s">
        <v>296</v>
      </c>
      <c r="B197" s="7">
        <v>42095</v>
      </c>
      <c r="C197" s="3" t="s">
        <v>315</v>
      </c>
      <c r="D197" s="3" t="s">
        <v>316</v>
      </c>
      <c r="E197" s="3" t="s">
        <v>15</v>
      </c>
      <c r="F197" s="23">
        <v>55000</v>
      </c>
      <c r="G197" s="23">
        <v>55000</v>
      </c>
      <c r="H197" s="7">
        <v>42460</v>
      </c>
      <c r="I197" s="3" t="s">
        <v>24</v>
      </c>
      <c r="J197" s="3" t="s">
        <v>314</v>
      </c>
    </row>
    <row r="198" spans="1:10" x14ac:dyDescent="0.35">
      <c r="A198" s="3" t="s">
        <v>296</v>
      </c>
      <c r="B198" s="7">
        <v>42095</v>
      </c>
      <c r="C198" s="3" t="s">
        <v>317</v>
      </c>
      <c r="D198" s="3" t="s">
        <v>318</v>
      </c>
      <c r="E198" s="3" t="s">
        <v>15</v>
      </c>
      <c r="F198" s="23">
        <v>60000</v>
      </c>
      <c r="G198" s="23">
        <v>60000</v>
      </c>
      <c r="H198" s="7">
        <v>42460</v>
      </c>
      <c r="I198" s="3" t="s">
        <v>24</v>
      </c>
      <c r="J198" s="3" t="s">
        <v>314</v>
      </c>
    </row>
    <row r="199" spans="1:10" x14ac:dyDescent="0.35">
      <c r="A199" s="3" t="s">
        <v>296</v>
      </c>
      <c r="B199" s="7">
        <v>42095</v>
      </c>
      <c r="C199" s="3" t="s">
        <v>319</v>
      </c>
      <c r="D199" s="3" t="s">
        <v>23</v>
      </c>
      <c r="E199" s="3" t="s">
        <v>15</v>
      </c>
      <c r="F199" s="23">
        <v>10600</v>
      </c>
      <c r="G199" s="23">
        <v>10600</v>
      </c>
      <c r="H199" s="7">
        <v>42460</v>
      </c>
      <c r="I199" s="3" t="s">
        <v>273</v>
      </c>
      <c r="J199" s="3" t="s">
        <v>320</v>
      </c>
    </row>
    <row r="200" spans="1:10" x14ac:dyDescent="0.35">
      <c r="A200" s="3" t="s">
        <v>296</v>
      </c>
      <c r="B200" s="7">
        <v>42095</v>
      </c>
      <c r="C200" s="3" t="s">
        <v>321</v>
      </c>
      <c r="D200" s="3" t="s">
        <v>322</v>
      </c>
      <c r="E200" s="3" t="s">
        <v>15</v>
      </c>
      <c r="F200" s="23">
        <v>10000</v>
      </c>
      <c r="G200" s="23">
        <v>10000</v>
      </c>
      <c r="H200" s="7">
        <v>42460</v>
      </c>
      <c r="I200" s="3" t="s">
        <v>24</v>
      </c>
      <c r="J200" s="3" t="s">
        <v>323</v>
      </c>
    </row>
    <row r="201" spans="1:10" x14ac:dyDescent="0.35">
      <c r="A201" s="3" t="s">
        <v>296</v>
      </c>
      <c r="B201" s="7">
        <v>42095</v>
      </c>
      <c r="C201" s="3" t="s">
        <v>324</v>
      </c>
      <c r="D201" s="3" t="s">
        <v>153</v>
      </c>
      <c r="E201" s="3" t="s">
        <v>15</v>
      </c>
      <c r="F201" s="23">
        <v>85000</v>
      </c>
      <c r="G201" s="23">
        <v>85000</v>
      </c>
      <c r="H201" s="7">
        <v>42460</v>
      </c>
      <c r="I201" s="3" t="s">
        <v>73</v>
      </c>
      <c r="J201" s="3" t="s">
        <v>325</v>
      </c>
    </row>
    <row r="202" spans="1:10" x14ac:dyDescent="0.35">
      <c r="A202" s="3" t="s">
        <v>296</v>
      </c>
      <c r="B202" s="7">
        <v>42095</v>
      </c>
      <c r="C202" s="3" t="s">
        <v>326</v>
      </c>
      <c r="D202" s="3" t="s">
        <v>327</v>
      </c>
      <c r="E202" s="3" t="s">
        <v>15</v>
      </c>
      <c r="F202" s="23">
        <v>50000</v>
      </c>
      <c r="G202" s="23">
        <v>50000</v>
      </c>
      <c r="H202" s="7">
        <v>42460</v>
      </c>
      <c r="I202" s="3" t="s">
        <v>73</v>
      </c>
      <c r="J202" s="3" t="s">
        <v>252</v>
      </c>
    </row>
    <row r="203" spans="1:10" x14ac:dyDescent="0.35">
      <c r="A203" s="3" t="s">
        <v>296</v>
      </c>
      <c r="B203" s="7">
        <v>42095</v>
      </c>
      <c r="C203" s="3" t="s">
        <v>328</v>
      </c>
      <c r="D203" s="3" t="s">
        <v>216</v>
      </c>
      <c r="E203" s="3" t="s">
        <v>15</v>
      </c>
      <c r="F203" s="23">
        <v>10000</v>
      </c>
      <c r="G203" s="23">
        <v>10000</v>
      </c>
      <c r="H203" s="7">
        <v>42460</v>
      </c>
      <c r="I203" s="3" t="s">
        <v>73</v>
      </c>
      <c r="J203" s="3" t="s">
        <v>252</v>
      </c>
    </row>
    <row r="204" spans="1:10" x14ac:dyDescent="0.35">
      <c r="A204" s="3" t="s">
        <v>296</v>
      </c>
      <c r="B204" s="7">
        <v>42095</v>
      </c>
      <c r="C204" s="3" t="s">
        <v>329</v>
      </c>
      <c r="D204" s="3" t="s">
        <v>222</v>
      </c>
      <c r="E204" s="3" t="s">
        <v>15</v>
      </c>
      <c r="F204" s="23">
        <v>25000</v>
      </c>
      <c r="G204" s="23">
        <v>25000</v>
      </c>
      <c r="H204" s="7">
        <v>42460</v>
      </c>
      <c r="I204" s="3" t="s">
        <v>73</v>
      </c>
      <c r="J204" s="3" t="s">
        <v>252</v>
      </c>
    </row>
    <row r="205" spans="1:10" x14ac:dyDescent="0.35">
      <c r="A205" s="3" t="s">
        <v>296</v>
      </c>
      <c r="B205" s="7">
        <v>42095</v>
      </c>
      <c r="C205" s="3" t="s">
        <v>330</v>
      </c>
      <c r="D205" s="3" t="s">
        <v>150</v>
      </c>
      <c r="E205" s="3" t="s">
        <v>15</v>
      </c>
      <c r="F205" s="23">
        <v>60000</v>
      </c>
      <c r="G205" s="23">
        <v>60000</v>
      </c>
      <c r="H205" s="7">
        <v>42460</v>
      </c>
      <c r="I205" s="3" t="s">
        <v>73</v>
      </c>
      <c r="J205" s="3" t="s">
        <v>331</v>
      </c>
    </row>
    <row r="206" spans="1:10" x14ac:dyDescent="0.35">
      <c r="A206" s="3" t="s">
        <v>296</v>
      </c>
      <c r="B206" s="7">
        <v>42095</v>
      </c>
      <c r="C206" s="3" t="s">
        <v>332</v>
      </c>
      <c r="D206" s="3" t="s">
        <v>107</v>
      </c>
      <c r="E206" s="3" t="s">
        <v>15</v>
      </c>
      <c r="F206" s="23">
        <v>10000</v>
      </c>
      <c r="G206" s="23">
        <v>10000</v>
      </c>
      <c r="H206" s="7">
        <v>42460</v>
      </c>
      <c r="I206" s="3" t="s">
        <v>73</v>
      </c>
      <c r="J206" s="3" t="s">
        <v>331</v>
      </c>
    </row>
    <row r="207" spans="1:10" x14ac:dyDescent="0.35">
      <c r="A207" s="3" t="s">
        <v>296</v>
      </c>
      <c r="B207" s="7">
        <v>42095</v>
      </c>
      <c r="C207" s="3" t="s">
        <v>333</v>
      </c>
      <c r="D207" s="3" t="s">
        <v>212</v>
      </c>
      <c r="E207" s="3" t="s">
        <v>15</v>
      </c>
      <c r="F207" s="23">
        <v>25000</v>
      </c>
      <c r="G207" s="23">
        <v>25000</v>
      </c>
      <c r="H207" s="7">
        <v>42460</v>
      </c>
      <c r="I207" s="3" t="s">
        <v>24</v>
      </c>
      <c r="J207" s="3" t="s">
        <v>334</v>
      </c>
    </row>
    <row r="208" spans="1:10" x14ac:dyDescent="0.35">
      <c r="A208" s="3" t="s">
        <v>296</v>
      </c>
      <c r="B208" s="7">
        <v>42095</v>
      </c>
      <c r="C208" s="3" t="s">
        <v>335</v>
      </c>
      <c r="D208" s="3" t="s">
        <v>222</v>
      </c>
      <c r="E208" s="3" t="s">
        <v>15</v>
      </c>
      <c r="F208" s="23">
        <v>15000</v>
      </c>
      <c r="G208" s="23">
        <v>15000</v>
      </c>
      <c r="H208" s="7">
        <v>42460</v>
      </c>
      <c r="I208" s="3" t="s">
        <v>73</v>
      </c>
      <c r="J208" s="3" t="s">
        <v>331</v>
      </c>
    </row>
    <row r="209" spans="1:10" x14ac:dyDescent="0.35">
      <c r="A209" s="3" t="s">
        <v>336</v>
      </c>
      <c r="B209" s="7">
        <v>42019</v>
      </c>
      <c r="C209" s="3" t="s">
        <v>337</v>
      </c>
      <c r="D209" s="3" t="s">
        <v>338</v>
      </c>
      <c r="E209" s="3" t="s">
        <v>15</v>
      </c>
      <c r="F209" s="23">
        <v>18000</v>
      </c>
      <c r="G209" s="23">
        <v>15000</v>
      </c>
      <c r="H209" s="7">
        <v>42094</v>
      </c>
      <c r="I209" s="3" t="s">
        <v>24</v>
      </c>
      <c r="J209" s="3" t="s">
        <v>339</v>
      </c>
    </row>
    <row r="210" spans="1:10" x14ac:dyDescent="0.35">
      <c r="A210" s="3" t="s">
        <v>340</v>
      </c>
      <c r="B210" s="7">
        <v>41947</v>
      </c>
      <c r="C210" s="3" t="s">
        <v>341</v>
      </c>
      <c r="D210" s="3" t="s">
        <v>164</v>
      </c>
      <c r="E210" s="3" t="s">
        <v>15</v>
      </c>
      <c r="F210" s="23">
        <v>24500</v>
      </c>
      <c r="G210" s="23">
        <v>15000</v>
      </c>
      <c r="H210" s="7">
        <v>42094</v>
      </c>
      <c r="I210" s="3" t="s">
        <v>24</v>
      </c>
      <c r="J210" s="3" t="s">
        <v>342</v>
      </c>
    </row>
    <row r="211" spans="1:10" x14ac:dyDescent="0.35">
      <c r="A211" s="3" t="s">
        <v>340</v>
      </c>
      <c r="B211" s="7">
        <v>41944</v>
      </c>
      <c r="C211" s="3" t="s">
        <v>343</v>
      </c>
      <c r="D211" s="3" t="s">
        <v>318</v>
      </c>
      <c r="E211" s="3" t="s">
        <v>15</v>
      </c>
      <c r="F211" s="23">
        <v>25000</v>
      </c>
      <c r="G211" s="23">
        <v>25000</v>
      </c>
      <c r="H211" s="7">
        <v>42094</v>
      </c>
      <c r="I211" s="3" t="s">
        <v>24</v>
      </c>
      <c r="J211" s="3" t="s">
        <v>344</v>
      </c>
    </row>
    <row r="212" spans="1:10" x14ac:dyDescent="0.35">
      <c r="A212" s="3" t="s">
        <v>345</v>
      </c>
      <c r="B212" s="7">
        <v>41899</v>
      </c>
      <c r="C212" s="3" t="s">
        <v>346</v>
      </c>
      <c r="D212" s="3" t="s">
        <v>23</v>
      </c>
      <c r="E212" s="3" t="s">
        <v>15</v>
      </c>
      <c r="F212" s="23">
        <v>13000</v>
      </c>
      <c r="G212" s="23">
        <v>6860</v>
      </c>
      <c r="H212" s="7">
        <v>42094</v>
      </c>
      <c r="I212" s="3" t="s">
        <v>273</v>
      </c>
      <c r="J212" s="3" t="s">
        <v>347</v>
      </c>
    </row>
    <row r="213" spans="1:10" x14ac:dyDescent="0.35">
      <c r="A213" s="3" t="s">
        <v>345</v>
      </c>
      <c r="B213" s="7">
        <v>41877</v>
      </c>
      <c r="C213" s="3" t="s">
        <v>348</v>
      </c>
      <c r="D213" s="3" t="s">
        <v>222</v>
      </c>
      <c r="E213" s="3" t="s">
        <v>15</v>
      </c>
      <c r="F213" s="23">
        <v>15000</v>
      </c>
      <c r="G213" s="23">
        <v>15000</v>
      </c>
      <c r="H213" s="7">
        <v>42094</v>
      </c>
      <c r="I213" s="3" t="s">
        <v>73</v>
      </c>
      <c r="J213" s="3" t="s">
        <v>349</v>
      </c>
    </row>
    <row r="214" spans="1:10" x14ac:dyDescent="0.35">
      <c r="A214" s="3" t="s">
        <v>350</v>
      </c>
      <c r="B214" s="7">
        <v>41765</v>
      </c>
      <c r="C214" s="3" t="s">
        <v>351</v>
      </c>
      <c r="D214" s="3" t="s">
        <v>352</v>
      </c>
      <c r="E214" s="3" t="s">
        <v>15</v>
      </c>
      <c r="F214" s="23">
        <v>12500</v>
      </c>
      <c r="G214" s="23">
        <v>12500</v>
      </c>
      <c r="H214" s="7">
        <v>41851</v>
      </c>
      <c r="I214" s="3" t="s">
        <v>273</v>
      </c>
      <c r="J214" s="3" t="s">
        <v>353</v>
      </c>
    </row>
    <row r="215" spans="1:10" x14ac:dyDescent="0.35">
      <c r="A215" s="3" t="s">
        <v>350</v>
      </c>
      <c r="B215" s="7">
        <v>41760</v>
      </c>
      <c r="C215" s="3" t="s">
        <v>354</v>
      </c>
      <c r="D215" s="3" t="s">
        <v>355</v>
      </c>
      <c r="E215" s="3" t="s">
        <v>15</v>
      </c>
      <c r="F215" s="23">
        <v>15000</v>
      </c>
      <c r="G215" s="23">
        <v>15000</v>
      </c>
      <c r="H215" s="7">
        <v>42094</v>
      </c>
      <c r="I215" s="3" t="s">
        <v>24</v>
      </c>
      <c r="J215" s="3" t="s">
        <v>213</v>
      </c>
    </row>
    <row r="216" spans="1:10" x14ac:dyDescent="0.35">
      <c r="A216" s="3" t="s">
        <v>350</v>
      </c>
      <c r="B216" s="7">
        <v>41757</v>
      </c>
      <c r="C216" s="3" t="s">
        <v>356</v>
      </c>
      <c r="D216" s="3" t="s">
        <v>357</v>
      </c>
      <c r="E216" s="3" t="s">
        <v>15</v>
      </c>
      <c r="F216" s="23">
        <v>13000</v>
      </c>
      <c r="G216" s="23">
        <v>13000</v>
      </c>
      <c r="H216" s="7">
        <v>42094</v>
      </c>
      <c r="I216" s="3" t="s">
        <v>24</v>
      </c>
      <c r="J216" s="3" t="s">
        <v>358</v>
      </c>
    </row>
    <row r="217" spans="1:10" x14ac:dyDescent="0.35">
      <c r="A217" s="3" t="s">
        <v>350</v>
      </c>
      <c r="B217" s="7">
        <v>41744</v>
      </c>
      <c r="C217" s="3" t="s">
        <v>359</v>
      </c>
      <c r="D217" s="3" t="s">
        <v>360</v>
      </c>
      <c r="E217" s="3" t="s">
        <v>15</v>
      </c>
      <c r="F217" s="23">
        <v>20000</v>
      </c>
      <c r="G217" s="23">
        <v>20000</v>
      </c>
      <c r="H217" s="7">
        <v>42094</v>
      </c>
      <c r="I217" s="3" t="s">
        <v>73</v>
      </c>
      <c r="J217" s="3" t="s">
        <v>361</v>
      </c>
    </row>
    <row r="218" spans="1:10" x14ac:dyDescent="0.35">
      <c r="A218" s="3" t="s">
        <v>350</v>
      </c>
      <c r="B218" s="7">
        <v>41743</v>
      </c>
      <c r="C218" s="3" t="s">
        <v>362</v>
      </c>
      <c r="D218" s="3" t="s">
        <v>363</v>
      </c>
      <c r="E218" s="3" t="s">
        <v>15</v>
      </c>
      <c r="F218" s="23">
        <v>10000</v>
      </c>
      <c r="G218" s="23">
        <v>10000</v>
      </c>
      <c r="H218" s="7">
        <v>42094</v>
      </c>
      <c r="I218" s="3" t="s">
        <v>24</v>
      </c>
      <c r="J218" s="3" t="s">
        <v>282</v>
      </c>
    </row>
    <row r="219" spans="1:10" x14ac:dyDescent="0.35">
      <c r="A219" s="3" t="s">
        <v>350</v>
      </c>
      <c r="B219" s="7">
        <v>41743</v>
      </c>
      <c r="C219" s="3" t="s">
        <v>364</v>
      </c>
      <c r="D219" s="3" t="s">
        <v>365</v>
      </c>
      <c r="E219" s="3" t="s">
        <v>15</v>
      </c>
      <c r="F219" s="23">
        <v>25000</v>
      </c>
      <c r="G219" s="23">
        <v>25000</v>
      </c>
      <c r="H219" s="7">
        <v>42094</v>
      </c>
      <c r="I219" s="3" t="s">
        <v>73</v>
      </c>
      <c r="J219" s="3" t="s">
        <v>349</v>
      </c>
    </row>
    <row r="220" spans="1:10" x14ac:dyDescent="0.35">
      <c r="A220" s="3" t="s">
        <v>350</v>
      </c>
      <c r="B220" s="7">
        <v>41733</v>
      </c>
      <c r="C220" s="3" t="s">
        <v>366</v>
      </c>
      <c r="D220" s="3" t="s">
        <v>107</v>
      </c>
      <c r="E220" s="3" t="s">
        <v>15</v>
      </c>
      <c r="F220" s="23">
        <v>10000</v>
      </c>
      <c r="G220" s="23">
        <v>10000</v>
      </c>
      <c r="H220" s="7">
        <v>42094</v>
      </c>
      <c r="I220" s="3" t="s">
        <v>73</v>
      </c>
      <c r="J220" s="3" t="s">
        <v>367</v>
      </c>
    </row>
    <row r="221" spans="1:10" x14ac:dyDescent="0.35">
      <c r="A221" s="3" t="s">
        <v>350</v>
      </c>
      <c r="B221" s="7">
        <v>41732</v>
      </c>
      <c r="C221" s="3" t="s">
        <v>368</v>
      </c>
      <c r="D221" s="3" t="s">
        <v>369</v>
      </c>
      <c r="E221" s="3" t="s">
        <v>15</v>
      </c>
      <c r="F221" s="23">
        <v>30000</v>
      </c>
      <c r="G221" s="23">
        <v>10000</v>
      </c>
      <c r="H221" s="7">
        <v>42094</v>
      </c>
      <c r="I221" s="3" t="s">
        <v>73</v>
      </c>
      <c r="J221" s="3" t="s">
        <v>370</v>
      </c>
    </row>
    <row r="222" spans="1:10" x14ac:dyDescent="0.35">
      <c r="A222" s="3" t="s">
        <v>350</v>
      </c>
      <c r="B222" s="7">
        <v>41732</v>
      </c>
      <c r="C222" s="3" t="s">
        <v>371</v>
      </c>
      <c r="D222" s="3" t="s">
        <v>372</v>
      </c>
      <c r="E222" s="3" t="s">
        <v>15</v>
      </c>
      <c r="F222" s="23">
        <v>20000</v>
      </c>
      <c r="G222" s="23">
        <v>20000</v>
      </c>
      <c r="H222" s="7">
        <v>42094</v>
      </c>
      <c r="I222" s="3" t="s">
        <v>273</v>
      </c>
      <c r="J222" s="3" t="s">
        <v>282</v>
      </c>
    </row>
    <row r="223" spans="1:10" x14ac:dyDescent="0.35">
      <c r="A223" s="3" t="s">
        <v>350</v>
      </c>
      <c r="B223" s="7">
        <v>41730</v>
      </c>
      <c r="C223" s="3" t="s">
        <v>373</v>
      </c>
      <c r="D223" s="3" t="s">
        <v>246</v>
      </c>
      <c r="E223" s="3" t="s">
        <v>15</v>
      </c>
      <c r="F223" s="23">
        <v>50000</v>
      </c>
      <c r="G223" s="23">
        <v>50000</v>
      </c>
      <c r="H223" s="7">
        <v>42094</v>
      </c>
      <c r="I223" s="3" t="s">
        <v>24</v>
      </c>
      <c r="J223" s="3" t="s">
        <v>344</v>
      </c>
    </row>
    <row r="224" spans="1:10" x14ac:dyDescent="0.35">
      <c r="A224" s="3" t="s">
        <v>350</v>
      </c>
      <c r="B224" s="7">
        <v>41730</v>
      </c>
      <c r="C224" s="3" t="s">
        <v>374</v>
      </c>
      <c r="D224" s="3" t="s">
        <v>222</v>
      </c>
      <c r="E224" s="3" t="s">
        <v>15</v>
      </c>
      <c r="F224" s="23">
        <v>10000</v>
      </c>
      <c r="G224" s="23">
        <v>10000</v>
      </c>
      <c r="H224" s="7">
        <v>42094</v>
      </c>
      <c r="I224" s="3" t="s">
        <v>73</v>
      </c>
      <c r="J224" s="3" t="s">
        <v>375</v>
      </c>
    </row>
    <row r="225" spans="1:10" x14ac:dyDescent="0.35">
      <c r="A225" s="3" t="s">
        <v>350</v>
      </c>
      <c r="B225" s="7">
        <v>41726</v>
      </c>
      <c r="C225" s="3" t="s">
        <v>376</v>
      </c>
      <c r="D225" s="3" t="s">
        <v>377</v>
      </c>
      <c r="E225" s="3" t="s">
        <v>15</v>
      </c>
      <c r="F225" s="23">
        <v>20000</v>
      </c>
      <c r="G225" s="23">
        <v>20000</v>
      </c>
      <c r="H225" s="7">
        <v>42094</v>
      </c>
      <c r="I225" s="3" t="s">
        <v>73</v>
      </c>
      <c r="J225" s="3" t="s">
        <v>378</v>
      </c>
    </row>
    <row r="226" spans="1:10" x14ac:dyDescent="0.35">
      <c r="A226" s="3" t="s">
        <v>350</v>
      </c>
      <c r="B226" s="7">
        <v>41726</v>
      </c>
      <c r="C226" s="3" t="s">
        <v>379</v>
      </c>
      <c r="D226" s="3" t="s">
        <v>360</v>
      </c>
      <c r="E226" s="3" t="s">
        <v>15</v>
      </c>
      <c r="F226" s="23">
        <v>53000</v>
      </c>
      <c r="G226" s="23">
        <v>25000</v>
      </c>
      <c r="H226" s="7">
        <v>42094</v>
      </c>
      <c r="I226" s="3" t="s">
        <v>73</v>
      </c>
      <c r="J226" s="3" t="s">
        <v>380</v>
      </c>
    </row>
    <row r="227" spans="1:10" x14ac:dyDescent="0.35">
      <c r="A227" s="3" t="s">
        <v>350</v>
      </c>
      <c r="B227" s="7">
        <v>41724</v>
      </c>
      <c r="C227" s="3" t="s">
        <v>381</v>
      </c>
      <c r="D227" s="3" t="s">
        <v>212</v>
      </c>
      <c r="E227" s="3" t="s">
        <v>15</v>
      </c>
      <c r="F227" s="23">
        <v>25000</v>
      </c>
      <c r="G227" s="23">
        <v>10000</v>
      </c>
      <c r="H227" s="7">
        <v>42094</v>
      </c>
      <c r="I227" s="3" t="s">
        <v>24</v>
      </c>
      <c r="J227" s="3" t="s">
        <v>382</v>
      </c>
    </row>
    <row r="228" spans="1:10" x14ac:dyDescent="0.35">
      <c r="A228" s="3" t="s">
        <v>350</v>
      </c>
      <c r="B228" s="7">
        <v>41724</v>
      </c>
      <c r="C228" s="3" t="s">
        <v>383</v>
      </c>
      <c r="D228" s="3" t="s">
        <v>313</v>
      </c>
      <c r="E228" s="3" t="s">
        <v>15</v>
      </c>
      <c r="F228" s="23">
        <v>62000</v>
      </c>
      <c r="G228" s="23">
        <v>55000</v>
      </c>
      <c r="H228" s="7">
        <v>42094</v>
      </c>
      <c r="I228" s="3" t="s">
        <v>24</v>
      </c>
      <c r="J228" s="3" t="s">
        <v>384</v>
      </c>
    </row>
    <row r="229" spans="1:10" x14ac:dyDescent="0.35">
      <c r="A229" s="3" t="s">
        <v>350</v>
      </c>
      <c r="B229" s="7">
        <v>41724</v>
      </c>
      <c r="C229" s="3" t="s">
        <v>385</v>
      </c>
      <c r="D229" s="3" t="s">
        <v>150</v>
      </c>
      <c r="E229" s="3" t="s">
        <v>15</v>
      </c>
      <c r="F229" s="23">
        <v>55000</v>
      </c>
      <c r="G229" s="23">
        <v>35000</v>
      </c>
      <c r="H229" s="7">
        <v>42094</v>
      </c>
      <c r="I229" s="3" t="s">
        <v>73</v>
      </c>
      <c r="J229" s="3" t="s">
        <v>386</v>
      </c>
    </row>
    <row r="230" spans="1:10" x14ac:dyDescent="0.35">
      <c r="A230" s="3" t="s">
        <v>350</v>
      </c>
      <c r="B230" s="7">
        <v>41723</v>
      </c>
      <c r="C230" s="3" t="s">
        <v>387</v>
      </c>
      <c r="D230" s="3" t="s">
        <v>216</v>
      </c>
      <c r="E230" s="3" t="s">
        <v>15</v>
      </c>
      <c r="F230" s="23">
        <v>95000</v>
      </c>
      <c r="G230" s="23">
        <v>95000</v>
      </c>
      <c r="H230" s="7">
        <v>42094</v>
      </c>
      <c r="I230" s="3" t="s">
        <v>73</v>
      </c>
      <c r="J230" s="3" t="s">
        <v>349</v>
      </c>
    </row>
    <row r="231" spans="1:10" x14ac:dyDescent="0.35">
      <c r="A231" s="3" t="s">
        <v>350</v>
      </c>
      <c r="B231" s="7">
        <v>41723</v>
      </c>
      <c r="C231" s="3" t="s">
        <v>388</v>
      </c>
      <c r="D231" s="3" t="s">
        <v>216</v>
      </c>
      <c r="E231" s="3" t="s">
        <v>15</v>
      </c>
      <c r="F231" s="23">
        <v>20000</v>
      </c>
      <c r="G231" s="23">
        <v>20000</v>
      </c>
      <c r="H231" s="7">
        <v>42094</v>
      </c>
      <c r="I231" s="3" t="s">
        <v>73</v>
      </c>
      <c r="J231" s="3" t="s">
        <v>378</v>
      </c>
    </row>
    <row r="232" spans="1:10" x14ac:dyDescent="0.35">
      <c r="A232" s="3" t="s">
        <v>350</v>
      </c>
      <c r="B232" s="7">
        <v>41723</v>
      </c>
      <c r="C232" s="3" t="s">
        <v>389</v>
      </c>
      <c r="D232" s="3" t="s">
        <v>107</v>
      </c>
      <c r="E232" s="3" t="s">
        <v>15</v>
      </c>
      <c r="F232" s="23">
        <v>20000</v>
      </c>
      <c r="G232" s="23">
        <v>20000</v>
      </c>
      <c r="H232" s="7">
        <v>42094</v>
      </c>
      <c r="I232" s="3" t="s">
        <v>73</v>
      </c>
      <c r="J232" s="3" t="s">
        <v>390</v>
      </c>
    </row>
    <row r="233" spans="1:10" x14ac:dyDescent="0.35">
      <c r="A233" s="3" t="s">
        <v>350</v>
      </c>
      <c r="B233" s="7">
        <v>41723</v>
      </c>
      <c r="C233" s="3" t="s">
        <v>391</v>
      </c>
      <c r="D233" s="3" t="s">
        <v>316</v>
      </c>
      <c r="E233" s="3" t="s">
        <v>15</v>
      </c>
      <c r="F233" s="23">
        <v>55000</v>
      </c>
      <c r="G233" s="23">
        <v>55000</v>
      </c>
      <c r="H233" s="7">
        <v>42094</v>
      </c>
      <c r="I233" s="3" t="s">
        <v>24</v>
      </c>
      <c r="J233" s="3" t="s">
        <v>344</v>
      </c>
    </row>
    <row r="234" spans="1:10" x14ac:dyDescent="0.35">
      <c r="A234" s="3" t="s">
        <v>392</v>
      </c>
      <c r="B234" s="7">
        <v>41708</v>
      </c>
      <c r="C234" s="3" t="s">
        <v>393</v>
      </c>
      <c r="D234" s="3" t="s">
        <v>284</v>
      </c>
      <c r="E234" s="3" t="s">
        <v>15</v>
      </c>
      <c r="F234" s="23">
        <v>25000</v>
      </c>
      <c r="G234" s="23">
        <v>25000</v>
      </c>
      <c r="H234" s="7">
        <v>41729</v>
      </c>
      <c r="I234" s="3" t="s">
        <v>73</v>
      </c>
      <c r="J234" s="3" t="s">
        <v>394</v>
      </c>
    </row>
    <row r="235" spans="1:10" x14ac:dyDescent="0.35">
      <c r="A235" s="3" t="s">
        <v>392</v>
      </c>
      <c r="B235" s="7">
        <v>41704</v>
      </c>
      <c r="C235" s="3" t="s">
        <v>395</v>
      </c>
      <c r="D235" s="3" t="s">
        <v>396</v>
      </c>
      <c r="E235" s="3" t="s">
        <v>15</v>
      </c>
      <c r="F235" s="23">
        <v>45000</v>
      </c>
      <c r="G235" s="23">
        <v>10000</v>
      </c>
      <c r="H235" s="7">
        <v>41729</v>
      </c>
      <c r="I235" s="3" t="s">
        <v>73</v>
      </c>
      <c r="J235" s="3" t="s">
        <v>397</v>
      </c>
    </row>
    <row r="236" spans="1:10" x14ac:dyDescent="0.35">
      <c r="A236" s="3" t="s">
        <v>392</v>
      </c>
      <c r="B236" s="7">
        <v>41682</v>
      </c>
      <c r="C236" s="3" t="s">
        <v>398</v>
      </c>
      <c r="D236" s="3" t="s">
        <v>355</v>
      </c>
      <c r="E236" s="3" t="s">
        <v>15</v>
      </c>
      <c r="F236" s="23">
        <v>20000</v>
      </c>
      <c r="G236" s="23">
        <v>20000</v>
      </c>
      <c r="H236" s="7">
        <v>41729</v>
      </c>
      <c r="I236" s="3" t="s">
        <v>24</v>
      </c>
      <c r="J236" s="3" t="s">
        <v>399</v>
      </c>
    </row>
    <row r="237" spans="1:10" x14ac:dyDescent="0.35">
      <c r="A237" s="3" t="s">
        <v>392</v>
      </c>
      <c r="B237" s="7">
        <v>41669</v>
      </c>
      <c r="C237" s="3" t="s">
        <v>400</v>
      </c>
      <c r="D237" s="3" t="s">
        <v>23</v>
      </c>
      <c r="E237" s="3" t="s">
        <v>15</v>
      </c>
      <c r="F237" s="23">
        <v>10000</v>
      </c>
      <c r="G237" s="23">
        <v>6860</v>
      </c>
      <c r="H237" s="7">
        <v>41729</v>
      </c>
      <c r="I237" s="3" t="s">
        <v>273</v>
      </c>
      <c r="J237" s="3" t="s">
        <v>401</v>
      </c>
    </row>
    <row r="238" spans="1:10" x14ac:dyDescent="0.35">
      <c r="A238" s="3" t="s">
        <v>402</v>
      </c>
      <c r="B238" s="7">
        <v>41609</v>
      </c>
      <c r="C238" s="3" t="s">
        <v>403</v>
      </c>
      <c r="D238" s="3" t="s">
        <v>372</v>
      </c>
      <c r="E238" s="3" t="s">
        <v>15</v>
      </c>
      <c r="F238" s="23">
        <v>10000</v>
      </c>
      <c r="G238" s="23">
        <v>10000</v>
      </c>
      <c r="H238" s="7">
        <v>41729</v>
      </c>
      <c r="I238" s="3" t="s">
        <v>273</v>
      </c>
      <c r="J238" s="3" t="s">
        <v>282</v>
      </c>
    </row>
    <row r="239" spans="1:10" x14ac:dyDescent="0.35">
      <c r="A239" s="3" t="s">
        <v>402</v>
      </c>
      <c r="B239" s="7">
        <v>41596</v>
      </c>
      <c r="C239" s="3" t="s">
        <v>404</v>
      </c>
      <c r="D239" s="3" t="s">
        <v>360</v>
      </c>
      <c r="E239" s="3" t="s">
        <v>15</v>
      </c>
      <c r="F239" s="23">
        <v>20000</v>
      </c>
      <c r="G239" s="23">
        <v>20000</v>
      </c>
      <c r="H239" s="7">
        <v>41729</v>
      </c>
      <c r="I239" s="3" t="s">
        <v>73</v>
      </c>
      <c r="J239" s="3" t="s">
        <v>259</v>
      </c>
    </row>
    <row r="240" spans="1:10" x14ac:dyDescent="0.35">
      <c r="A240" s="3" t="s">
        <v>402</v>
      </c>
      <c r="B240" s="7">
        <v>41369</v>
      </c>
      <c r="C240" s="3" t="s">
        <v>405</v>
      </c>
      <c r="D240" s="3" t="s">
        <v>212</v>
      </c>
      <c r="E240" s="3" t="s">
        <v>15</v>
      </c>
      <c r="F240" s="23">
        <v>15000</v>
      </c>
      <c r="G240" s="23">
        <v>10000</v>
      </c>
      <c r="H240" s="7">
        <v>41729</v>
      </c>
      <c r="I240" s="3" t="s">
        <v>24</v>
      </c>
      <c r="J240" s="3" t="s">
        <v>406</v>
      </c>
    </row>
  </sheetData>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Contracts-over-10000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Zatylny</dc:creator>
  <cp:lastModifiedBy>Noel Boivin</cp:lastModifiedBy>
  <dcterms:created xsi:type="dcterms:W3CDTF">2019-07-05T16:58:32Z</dcterms:created>
  <dcterms:modified xsi:type="dcterms:W3CDTF">2024-07-15T22:50:53Z</dcterms:modified>
</cp:coreProperties>
</file>